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1D34136-C847-48D8-BB70-AE39B937B1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_Tables" sheetId="6" r:id="rId1"/>
    <sheet name="Summary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8" l="1"/>
  <c r="B10" i="8"/>
  <c r="B11" i="8"/>
  <c r="B9" i="8"/>
  <c r="B8" i="8"/>
  <c r="B7" i="8"/>
  <c r="B6" i="8"/>
  <c r="B5" i="8"/>
  <c r="B4" i="8"/>
  <c r="B3" i="8"/>
  <c r="C11" i="8"/>
  <c r="C9" i="8"/>
  <c r="C8" i="8"/>
  <c r="C7" i="8"/>
  <c r="C6" i="8"/>
  <c r="C5" i="8"/>
  <c r="C4" i="8"/>
  <c r="C3" i="8"/>
</calcChain>
</file>

<file path=xl/sharedStrings.xml><?xml version="1.0" encoding="utf-8"?>
<sst xmlns="http://schemas.openxmlformats.org/spreadsheetml/2006/main" count="1665" uniqueCount="88">
  <si>
    <t>pH Value</t>
  </si>
  <si>
    <t>Electrical Conductivity @ 25°C</t>
  </si>
  <si>
    <t>Total Dissolved Solids (Calc.)</t>
  </si>
  <si>
    <t>Suspended Solids (SS)</t>
  </si>
  <si>
    <t>Turbidity</t>
  </si>
  <si>
    <t>Total Hardness as CaCO3</t>
  </si>
  <si>
    <t>Sulfate as SO4 - Turbidimetric</t>
  </si>
  <si>
    <t>Nitrate as N</t>
  </si>
  <si>
    <t>Total Phosphorus as P</t>
  </si>
  <si>
    <t>Bromide</t>
  </si>
  <si>
    <t>Unit</t>
  </si>
  <si>
    <t>pH Unit</t>
  </si>
  <si>
    <t>µS/cm</t>
  </si>
  <si>
    <t>mg/L</t>
  </si>
  <si>
    <t>NTU</t>
  </si>
  <si>
    <t>SW8</t>
  </si>
  <si>
    <t>&lt;1</t>
  </si>
  <si>
    <t>&lt;0.01</t>
  </si>
  <si>
    <t>&lt;0.001</t>
  </si>
  <si>
    <t>&lt;0.0001</t>
  </si>
  <si>
    <t>&lt;0.005</t>
  </si>
  <si>
    <t>&lt;0.05</t>
  </si>
  <si>
    <t>SW2</t>
  </si>
  <si>
    <t>SW5</t>
  </si>
  <si>
    <t>SW3</t>
  </si>
  <si>
    <t>SW4</t>
  </si>
  <si>
    <t>SW1</t>
  </si>
  <si>
    <t>SW9</t>
  </si>
  <si>
    <t>SW7</t>
  </si>
  <si>
    <t>Parameter</t>
  </si>
  <si>
    <t>Sodium (dissolved)</t>
  </si>
  <si>
    <t>Aluminium (dissolved)</t>
  </si>
  <si>
    <t>Arsenic (dissolved)</t>
  </si>
  <si>
    <t>Cadmium (dissolved)</t>
  </si>
  <si>
    <t>Chromium (dissolved)</t>
  </si>
  <si>
    <t>Cobalt (dissolved)</t>
  </si>
  <si>
    <t>Copper (dissolved)</t>
  </si>
  <si>
    <t>Lead (dissolved)</t>
  </si>
  <si>
    <t>Manganese (dissolved)</t>
  </si>
  <si>
    <t>Molybdenum (dissolved)</t>
  </si>
  <si>
    <t>Nickel (dissolved)</t>
  </si>
  <si>
    <t>Selenium (dissolved)</t>
  </si>
  <si>
    <t>Silver (dissolved)</t>
  </si>
  <si>
    <t>Uranium (dissolved)</t>
  </si>
  <si>
    <t>Vanadium (dissolved)</t>
  </si>
  <si>
    <t>Zinc (dissolved)</t>
  </si>
  <si>
    <t>Boron (dissolved)</t>
  </si>
  <si>
    <t>Iron (dissolved)</t>
  </si>
  <si>
    <t>Aluminium (total)</t>
  </si>
  <si>
    <t>Arsenic (total)</t>
  </si>
  <si>
    <t>Beryllium (total)</t>
  </si>
  <si>
    <t>Cadmium (total)</t>
  </si>
  <si>
    <t>Chromium (total)</t>
  </si>
  <si>
    <t>Cobalt (total)</t>
  </si>
  <si>
    <t>Copper (total)</t>
  </si>
  <si>
    <t>Lead (total)</t>
  </si>
  <si>
    <t>Manganese (total)</t>
  </si>
  <si>
    <t>Molybdenum (total)</t>
  </si>
  <si>
    <t>Nickel (total)</t>
  </si>
  <si>
    <t>Selenium (total)</t>
  </si>
  <si>
    <t>Uranium (total)</t>
  </si>
  <si>
    <t>Vanadium (total)</t>
  </si>
  <si>
    <t>Zinc (total)</t>
  </si>
  <si>
    <t>Boron (total)</t>
  </si>
  <si>
    <t>Iron (total)</t>
  </si>
  <si>
    <t>Mercury (dissolved)</t>
  </si>
  <si>
    <t>Mercury (total)</t>
  </si>
  <si>
    <t>Fluoride (total)</t>
  </si>
  <si>
    <t>Ammonia (total)</t>
  </si>
  <si>
    <t>LOR</t>
  </si>
  <si>
    <t>&lt;0.026</t>
  </si>
  <si>
    <t>&lt;0.050</t>
  </si>
  <si>
    <t>&lt;10</t>
  </si>
  <si>
    <t>No sample - dry</t>
  </si>
  <si>
    <t>SW6</t>
  </si>
  <si>
    <t>No sample - not accessilbe</t>
  </si>
  <si>
    <t>No sample - not accessible</t>
  </si>
  <si>
    <t>SW8R</t>
  </si>
  <si>
    <t>SW9R</t>
  </si>
  <si>
    <t>Site</t>
  </si>
  <si>
    <t>Sample Attempts</t>
  </si>
  <si>
    <t>Samples Taken</t>
  </si>
  <si>
    <t>SW8/8R</t>
  </si>
  <si>
    <t>SW9/9R</t>
  </si>
  <si>
    <t>Sample Taken?</t>
  </si>
  <si>
    <t>Sample attempt (excl.access)</t>
  </si>
  <si>
    <t>&lt;5</t>
  </si>
  <si>
    <t>&lt;0.1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</si>
</sst>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928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3" borderId="0" xfId="0" applyFont="1" applyFill="1" applyAlignment="1">
      <alignment horizontal="right" indent="1"/>
    </xf>
    <xf numFmtId="0" fontId="4" fillId="3" borderId="3" xfId="0" applyFont="1" applyFill="1" applyBorder="1"/>
    <xf numFmtId="0" fontId="4" fillId="3" borderId="0" xfId="0" applyFont="1" applyFill="1"/>
    <xf numFmtId="0" fontId="4" fillId="3" borderId="2" xfId="0" applyFont="1" applyFill="1" applyBorder="1"/>
    <xf numFmtId="0" fontId="4" fillId="3" borderId="5" xfId="0" applyFont="1" applyFill="1" applyBorder="1"/>
    <xf numFmtId="0" fontId="4" fillId="3" borderId="0" xfId="0" applyFont="1" applyFill="1" applyBorder="1"/>
    <xf numFmtId="0" fontId="5" fillId="0" borderId="0" xfId="0" applyFont="1"/>
    <xf numFmtId="0" fontId="4" fillId="3" borderId="3" xfId="0" applyFont="1" applyFill="1" applyBorder="1" applyAlignment="1">
      <alignment wrapText="1"/>
    </xf>
    <xf numFmtId="14" fontId="4" fillId="3" borderId="0" xfId="0" applyNumberFormat="1" applyFont="1" applyFill="1" applyAlignment="1">
      <alignment wrapText="1"/>
    </xf>
    <xf numFmtId="14" fontId="4" fillId="3" borderId="0" xfId="0" applyNumberFormat="1" applyFont="1" applyFill="1"/>
    <xf numFmtId="14" fontId="4" fillId="3" borderId="2" xfId="0" applyNumberFormat="1" applyFont="1" applyFill="1" applyBorder="1"/>
    <xf numFmtId="14" fontId="4" fillId="3" borderId="5" xfId="0" applyNumberFormat="1" applyFont="1" applyFill="1" applyBorder="1"/>
    <xf numFmtId="14" fontId="4" fillId="3" borderId="0" xfId="0" applyNumberFormat="1" applyFont="1" applyFill="1" applyBorder="1"/>
    <xf numFmtId="0" fontId="5" fillId="0" borderId="3" xfId="0" applyFont="1" applyBorder="1"/>
    <xf numFmtId="0" fontId="5" fillId="0" borderId="5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2" xfId="0" applyFont="1" applyBorder="1"/>
    <xf numFmtId="0" fontId="5" fillId="0" borderId="5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6" fillId="0" borderId="0" xfId="0" applyFont="1"/>
    <xf numFmtId="0" fontId="5" fillId="0" borderId="7" xfId="0" applyFont="1" applyBorder="1"/>
    <xf numFmtId="0" fontId="5" fillId="0" borderId="4" xfId="0" applyFont="1" applyBorder="1"/>
    <xf numFmtId="0" fontId="6" fillId="0" borderId="7" xfId="0" applyFont="1" applyBorder="1"/>
    <xf numFmtId="0" fontId="5" fillId="0" borderId="6" xfId="0" applyFont="1" applyBorder="1"/>
    <xf numFmtId="0" fontId="5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2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049FF-E2A2-434E-A503-33961C41F867}">
  <dimension ref="A1:FN54"/>
  <sheetViews>
    <sheetView tabSelected="1" zoomScale="85" zoomScaleNormal="85" workbookViewId="0">
      <selection activeCell="K3" sqref="K3:K51"/>
    </sheetView>
  </sheetViews>
  <sheetFormatPr defaultRowHeight="11.25" x14ac:dyDescent="0.2"/>
  <cols>
    <col min="1" max="1" width="33.5703125" style="31" customWidth="1"/>
    <col min="2" max="3" width="9.140625" style="31"/>
    <col min="4" max="4" width="10.7109375" style="31" bestFit="1" customWidth="1"/>
    <col min="5" max="170" width="11" style="31" customWidth="1"/>
    <col min="171" max="16384" width="9.140625" style="31"/>
  </cols>
  <sheetData>
    <row r="1" spans="1:170" s="10" customFormat="1" x14ac:dyDescent="0.2">
      <c r="A1" s="4"/>
      <c r="B1" s="5"/>
      <c r="C1" s="5"/>
      <c r="D1" s="6" t="s">
        <v>26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6" t="s">
        <v>22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7"/>
      <c r="AP1" s="6" t="s">
        <v>24</v>
      </c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7"/>
      <c r="BI1" s="6" t="s">
        <v>25</v>
      </c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7"/>
      <c r="CB1" s="6" t="s">
        <v>23</v>
      </c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7"/>
      <c r="CU1" s="8" t="s">
        <v>74</v>
      </c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7"/>
      <c r="DM1" s="8" t="s">
        <v>28</v>
      </c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7"/>
      <c r="EE1" s="6" t="s">
        <v>15</v>
      </c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7" t="s">
        <v>77</v>
      </c>
      <c r="EV1" s="6" t="s">
        <v>27</v>
      </c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9"/>
      <c r="FN1" s="7" t="s">
        <v>78</v>
      </c>
    </row>
    <row r="2" spans="1:170" s="10" customFormat="1" x14ac:dyDescent="0.2">
      <c r="A2" s="6" t="s">
        <v>29</v>
      </c>
      <c r="B2" s="5" t="s">
        <v>10</v>
      </c>
      <c r="C2" s="11" t="s">
        <v>69</v>
      </c>
      <c r="D2" s="12">
        <v>43526</v>
      </c>
      <c r="E2" s="13">
        <v>43549</v>
      </c>
      <c r="F2" s="13">
        <v>43584</v>
      </c>
      <c r="G2" s="13">
        <v>43611</v>
      </c>
      <c r="H2" s="13">
        <v>43639</v>
      </c>
      <c r="I2" s="13">
        <v>43674</v>
      </c>
      <c r="J2" s="13">
        <v>43734</v>
      </c>
      <c r="K2" s="13">
        <v>43789</v>
      </c>
      <c r="L2" s="13">
        <v>43855</v>
      </c>
      <c r="M2" s="13">
        <v>44000</v>
      </c>
      <c r="N2" s="13">
        <v>44089</v>
      </c>
      <c r="O2" s="13">
        <v>44173</v>
      </c>
      <c r="P2" s="13">
        <v>44264</v>
      </c>
      <c r="Q2" s="13">
        <v>44362</v>
      </c>
      <c r="R2" s="13">
        <v>44467</v>
      </c>
      <c r="S2" s="13">
        <v>44586</v>
      </c>
      <c r="T2" s="13">
        <v>44725</v>
      </c>
      <c r="U2" s="13">
        <v>44820</v>
      </c>
      <c r="V2" s="14">
        <v>44910</v>
      </c>
      <c r="W2" s="13">
        <v>43526</v>
      </c>
      <c r="X2" s="13">
        <v>43549</v>
      </c>
      <c r="Y2" s="13">
        <v>43584</v>
      </c>
      <c r="Z2" s="13">
        <v>43611</v>
      </c>
      <c r="AA2" s="13">
        <v>43639</v>
      </c>
      <c r="AB2" s="13">
        <v>43674</v>
      </c>
      <c r="AC2" s="13">
        <v>43734</v>
      </c>
      <c r="AD2" s="13">
        <v>43789</v>
      </c>
      <c r="AE2" s="13">
        <v>43855</v>
      </c>
      <c r="AF2" s="13">
        <v>44000</v>
      </c>
      <c r="AG2" s="13">
        <v>44089</v>
      </c>
      <c r="AH2" s="13">
        <v>44173</v>
      </c>
      <c r="AI2" s="13">
        <v>44264</v>
      </c>
      <c r="AJ2" s="13">
        <v>44362</v>
      </c>
      <c r="AK2" s="13">
        <v>44467</v>
      </c>
      <c r="AL2" s="13">
        <v>44586</v>
      </c>
      <c r="AM2" s="13">
        <v>44725</v>
      </c>
      <c r="AN2" s="13">
        <v>44820</v>
      </c>
      <c r="AO2" s="14">
        <v>44910</v>
      </c>
      <c r="AP2" s="13">
        <v>43526</v>
      </c>
      <c r="AQ2" s="13">
        <v>43549</v>
      </c>
      <c r="AR2" s="13">
        <v>43584</v>
      </c>
      <c r="AS2" s="13">
        <v>43611</v>
      </c>
      <c r="AT2" s="13">
        <v>43639</v>
      </c>
      <c r="AU2" s="13">
        <v>43674</v>
      </c>
      <c r="AV2" s="13">
        <v>43734</v>
      </c>
      <c r="AW2" s="13">
        <v>43789</v>
      </c>
      <c r="AX2" s="13">
        <v>43855</v>
      </c>
      <c r="AY2" s="13">
        <v>44000</v>
      </c>
      <c r="AZ2" s="13">
        <v>44089</v>
      </c>
      <c r="BA2" s="13">
        <v>44173</v>
      </c>
      <c r="BB2" s="13">
        <v>44264</v>
      </c>
      <c r="BC2" s="13">
        <v>44362</v>
      </c>
      <c r="BD2" s="13">
        <v>44467</v>
      </c>
      <c r="BE2" s="13">
        <v>44586</v>
      </c>
      <c r="BF2" s="13">
        <v>44725</v>
      </c>
      <c r="BG2" s="13">
        <v>44820</v>
      </c>
      <c r="BH2" s="14">
        <v>44910</v>
      </c>
      <c r="BI2" s="13">
        <v>43526</v>
      </c>
      <c r="BJ2" s="13">
        <v>43549</v>
      </c>
      <c r="BK2" s="13">
        <v>43584</v>
      </c>
      <c r="BL2" s="13">
        <v>43611</v>
      </c>
      <c r="BM2" s="13">
        <v>43639</v>
      </c>
      <c r="BN2" s="13">
        <v>43674</v>
      </c>
      <c r="BO2" s="13">
        <v>43734</v>
      </c>
      <c r="BP2" s="13">
        <v>43789</v>
      </c>
      <c r="BQ2" s="13">
        <v>43855</v>
      </c>
      <c r="BR2" s="13">
        <v>44000</v>
      </c>
      <c r="BS2" s="13">
        <v>44089</v>
      </c>
      <c r="BT2" s="13">
        <v>44173</v>
      </c>
      <c r="BU2" s="13">
        <v>44264</v>
      </c>
      <c r="BV2" s="13">
        <v>44467</v>
      </c>
      <c r="BW2" s="13">
        <v>44362</v>
      </c>
      <c r="BX2" s="13">
        <v>44586</v>
      </c>
      <c r="BY2" s="13">
        <v>44725</v>
      </c>
      <c r="BZ2" s="13">
        <v>44820</v>
      </c>
      <c r="CA2" s="14">
        <v>44910</v>
      </c>
      <c r="CB2" s="13">
        <v>43526</v>
      </c>
      <c r="CC2" s="13">
        <v>43549</v>
      </c>
      <c r="CD2" s="13">
        <v>43584</v>
      </c>
      <c r="CE2" s="13">
        <v>43611</v>
      </c>
      <c r="CF2" s="13">
        <v>43639</v>
      </c>
      <c r="CG2" s="13">
        <v>43674</v>
      </c>
      <c r="CH2" s="13">
        <v>43734</v>
      </c>
      <c r="CI2" s="13">
        <v>43789</v>
      </c>
      <c r="CJ2" s="13">
        <v>43855</v>
      </c>
      <c r="CK2" s="13">
        <v>44000</v>
      </c>
      <c r="CL2" s="13">
        <v>44089</v>
      </c>
      <c r="CM2" s="13">
        <v>44173</v>
      </c>
      <c r="CN2" s="13">
        <v>44264</v>
      </c>
      <c r="CO2" s="13">
        <v>44362</v>
      </c>
      <c r="CP2" s="13">
        <v>44467</v>
      </c>
      <c r="CQ2" s="13">
        <v>44586</v>
      </c>
      <c r="CR2" s="13">
        <v>44725</v>
      </c>
      <c r="CS2" s="13">
        <v>44820</v>
      </c>
      <c r="CT2" s="14">
        <v>44910</v>
      </c>
      <c r="CU2" s="15">
        <v>43526</v>
      </c>
      <c r="CV2" s="13">
        <v>43549</v>
      </c>
      <c r="CW2" s="13">
        <v>43584</v>
      </c>
      <c r="CX2" s="13">
        <v>43611</v>
      </c>
      <c r="CY2" s="13">
        <v>43639</v>
      </c>
      <c r="CZ2" s="13">
        <v>43674</v>
      </c>
      <c r="DA2" s="13">
        <v>43734</v>
      </c>
      <c r="DB2" s="13">
        <v>43789</v>
      </c>
      <c r="DC2" s="13">
        <v>43855</v>
      </c>
      <c r="DD2" s="13">
        <v>44089</v>
      </c>
      <c r="DE2" s="13">
        <v>44173</v>
      </c>
      <c r="DF2" s="13">
        <v>44264</v>
      </c>
      <c r="DG2" s="13">
        <v>44362</v>
      </c>
      <c r="DH2" s="13">
        <v>44467</v>
      </c>
      <c r="DI2" s="13">
        <v>44586</v>
      </c>
      <c r="DJ2" s="13">
        <v>44725</v>
      </c>
      <c r="DK2" s="13">
        <v>44820</v>
      </c>
      <c r="DL2" s="14">
        <v>44910</v>
      </c>
      <c r="DM2" s="15">
        <v>43527</v>
      </c>
      <c r="DN2" s="13">
        <v>43549</v>
      </c>
      <c r="DO2" s="13">
        <v>43584</v>
      </c>
      <c r="DP2" s="13">
        <v>43611</v>
      </c>
      <c r="DQ2" s="13">
        <v>43639</v>
      </c>
      <c r="DR2" s="13">
        <v>43674</v>
      </c>
      <c r="DS2" s="13">
        <v>43734</v>
      </c>
      <c r="DT2" s="13">
        <v>43789</v>
      </c>
      <c r="DU2" s="13">
        <v>43855</v>
      </c>
      <c r="DV2" s="13">
        <v>44089</v>
      </c>
      <c r="DW2" s="13">
        <v>44173</v>
      </c>
      <c r="DX2" s="13">
        <v>44264</v>
      </c>
      <c r="DY2" s="13">
        <v>44362</v>
      </c>
      <c r="DZ2" s="13">
        <v>44467</v>
      </c>
      <c r="EA2" s="13">
        <v>44586</v>
      </c>
      <c r="EB2" s="13">
        <v>44725</v>
      </c>
      <c r="EC2" s="13">
        <v>44820</v>
      </c>
      <c r="ED2" s="14">
        <v>44910</v>
      </c>
      <c r="EE2" s="15">
        <v>43523</v>
      </c>
      <c r="EF2" s="13">
        <v>43549</v>
      </c>
      <c r="EG2" s="13">
        <v>43584</v>
      </c>
      <c r="EH2" s="13">
        <v>43611</v>
      </c>
      <c r="EI2" s="13">
        <v>43639</v>
      </c>
      <c r="EJ2" s="13">
        <v>43674</v>
      </c>
      <c r="EK2" s="13">
        <v>43789</v>
      </c>
      <c r="EL2" s="13">
        <v>43855</v>
      </c>
      <c r="EM2" s="13">
        <v>44089</v>
      </c>
      <c r="EN2" s="13">
        <v>44173</v>
      </c>
      <c r="EO2" s="13">
        <v>44264</v>
      </c>
      <c r="EP2" s="13">
        <v>44362</v>
      </c>
      <c r="EQ2" s="13">
        <v>44467</v>
      </c>
      <c r="ER2" s="13">
        <v>44586</v>
      </c>
      <c r="ES2" s="13">
        <v>44725</v>
      </c>
      <c r="ET2" s="13">
        <v>44820</v>
      </c>
      <c r="EU2" s="14">
        <v>44910</v>
      </c>
      <c r="EV2" s="15">
        <v>43526</v>
      </c>
      <c r="EW2" s="13">
        <v>43549</v>
      </c>
      <c r="EX2" s="13">
        <v>43587</v>
      </c>
      <c r="EY2" s="13">
        <v>43611</v>
      </c>
      <c r="EZ2" s="13">
        <v>43639</v>
      </c>
      <c r="FA2" s="13">
        <v>43674</v>
      </c>
      <c r="FB2" s="13">
        <v>43734</v>
      </c>
      <c r="FC2" s="13">
        <v>43789</v>
      </c>
      <c r="FD2" s="13">
        <v>43855</v>
      </c>
      <c r="FE2" s="13">
        <v>44000</v>
      </c>
      <c r="FF2" s="13">
        <v>44089</v>
      </c>
      <c r="FG2" s="13">
        <v>44173</v>
      </c>
      <c r="FH2" s="13">
        <v>44264</v>
      </c>
      <c r="FI2" s="13">
        <v>44362</v>
      </c>
      <c r="FJ2" s="13">
        <v>44467</v>
      </c>
      <c r="FK2" s="13">
        <v>44586</v>
      </c>
      <c r="FL2" s="13">
        <v>44725</v>
      </c>
      <c r="FM2" s="16">
        <v>44820</v>
      </c>
      <c r="FN2" s="14">
        <v>44910</v>
      </c>
    </row>
    <row r="3" spans="1:170" s="10" customFormat="1" ht="15" customHeight="1" x14ac:dyDescent="0.2">
      <c r="A3" s="10" t="s">
        <v>0</v>
      </c>
      <c r="B3" s="17" t="s">
        <v>11</v>
      </c>
      <c r="C3" s="17">
        <v>0.01</v>
      </c>
      <c r="D3" s="18" t="s">
        <v>73</v>
      </c>
      <c r="E3" s="19">
        <v>7.92</v>
      </c>
      <c r="F3" s="19">
        <v>8.56</v>
      </c>
      <c r="G3" s="19">
        <v>8.39</v>
      </c>
      <c r="H3" s="19">
        <v>8.51</v>
      </c>
      <c r="I3" s="20" t="s">
        <v>73</v>
      </c>
      <c r="J3" s="20" t="s">
        <v>73</v>
      </c>
      <c r="K3" s="20" t="s">
        <v>73</v>
      </c>
      <c r="L3" s="20" t="s">
        <v>76</v>
      </c>
      <c r="M3" s="20" t="s">
        <v>76</v>
      </c>
      <c r="N3" s="20" t="s">
        <v>73</v>
      </c>
      <c r="O3" s="20" t="s">
        <v>73</v>
      </c>
      <c r="P3" s="20" t="s">
        <v>73</v>
      </c>
      <c r="Q3" s="20" t="s">
        <v>73</v>
      </c>
      <c r="R3" s="20" t="s">
        <v>73</v>
      </c>
      <c r="S3" s="19">
        <v>8.26</v>
      </c>
      <c r="T3" s="19">
        <v>8.2799999999999994</v>
      </c>
      <c r="U3" s="19">
        <v>8.18</v>
      </c>
      <c r="V3" s="21">
        <v>8.4600000000000009</v>
      </c>
      <c r="W3" s="20" t="s">
        <v>73</v>
      </c>
      <c r="X3" s="19">
        <v>8.5500000000000007</v>
      </c>
      <c r="Y3" s="19">
        <v>8.02</v>
      </c>
      <c r="Z3" s="19">
        <v>7.96</v>
      </c>
      <c r="AA3" s="19">
        <v>8.31</v>
      </c>
      <c r="AB3" s="19">
        <v>8.0500000000000007</v>
      </c>
      <c r="AC3" s="20" t="s">
        <v>73</v>
      </c>
      <c r="AD3" s="20" t="s">
        <v>73</v>
      </c>
      <c r="AE3" s="20" t="s">
        <v>76</v>
      </c>
      <c r="AF3" s="19">
        <v>8.17</v>
      </c>
      <c r="AG3" s="19">
        <v>7.5</v>
      </c>
      <c r="AH3" s="20" t="s">
        <v>73</v>
      </c>
      <c r="AI3" s="19">
        <v>7.78</v>
      </c>
      <c r="AJ3" s="20" t="s">
        <v>73</v>
      </c>
      <c r="AK3" s="19">
        <v>7.97</v>
      </c>
      <c r="AL3" s="19">
        <v>8.14</v>
      </c>
      <c r="AM3" s="19">
        <v>7.8</v>
      </c>
      <c r="AN3" s="19">
        <v>8.1300000000000008</v>
      </c>
      <c r="AO3" s="21">
        <v>8.3800000000000008</v>
      </c>
      <c r="AP3" s="19">
        <v>7.83</v>
      </c>
      <c r="AQ3" s="20" t="s">
        <v>73</v>
      </c>
      <c r="AR3" s="19">
        <v>8.42</v>
      </c>
      <c r="AS3" s="19">
        <v>7.93</v>
      </c>
      <c r="AT3" s="20" t="s">
        <v>73</v>
      </c>
      <c r="AU3" s="20" t="s">
        <v>73</v>
      </c>
      <c r="AV3" s="20" t="s">
        <v>73</v>
      </c>
      <c r="AW3" s="20" t="s">
        <v>73</v>
      </c>
      <c r="AX3" s="20" t="s">
        <v>73</v>
      </c>
      <c r="AY3" s="19">
        <v>8.24</v>
      </c>
      <c r="AZ3" s="20" t="s">
        <v>73</v>
      </c>
      <c r="BA3" s="20" t="s">
        <v>73</v>
      </c>
      <c r="BB3" s="20" t="s">
        <v>73</v>
      </c>
      <c r="BC3" s="20" t="s">
        <v>73</v>
      </c>
      <c r="BD3" s="19">
        <v>8.2799999999999994</v>
      </c>
      <c r="BE3" s="19">
        <v>8.11</v>
      </c>
      <c r="BF3" s="19">
        <v>8.1</v>
      </c>
      <c r="BG3" s="19">
        <v>8.1199999999999992</v>
      </c>
      <c r="BH3" s="21">
        <v>8.24</v>
      </c>
      <c r="BI3" s="19">
        <v>7.85</v>
      </c>
      <c r="BJ3" s="19">
        <v>7.44</v>
      </c>
      <c r="BK3" s="19">
        <v>8.16</v>
      </c>
      <c r="BL3" s="19">
        <v>8.17</v>
      </c>
      <c r="BM3" s="19">
        <v>8.3000000000000007</v>
      </c>
      <c r="BN3" s="19">
        <v>8.08</v>
      </c>
      <c r="BO3" s="20" t="s">
        <v>73</v>
      </c>
      <c r="BP3" s="20" t="s">
        <v>73</v>
      </c>
      <c r="BQ3" s="20" t="s">
        <v>73</v>
      </c>
      <c r="BR3" s="19">
        <v>8.33</v>
      </c>
      <c r="BS3" s="20" t="s">
        <v>73</v>
      </c>
      <c r="BT3" s="20" t="s">
        <v>73</v>
      </c>
      <c r="BU3" s="19">
        <v>7.73</v>
      </c>
      <c r="BV3" s="19">
        <v>8.33</v>
      </c>
      <c r="BW3" s="19">
        <v>8.0500000000000007</v>
      </c>
      <c r="BX3" s="19">
        <v>7.98</v>
      </c>
      <c r="BY3" s="19">
        <v>8.17</v>
      </c>
      <c r="BZ3" s="19">
        <v>8.2200000000000006</v>
      </c>
      <c r="CA3" s="21">
        <v>8.24</v>
      </c>
      <c r="CB3" s="19">
        <v>7.46</v>
      </c>
      <c r="CC3" s="19">
        <v>7.45</v>
      </c>
      <c r="CD3" s="19">
        <v>8.4</v>
      </c>
      <c r="CE3" s="19">
        <v>7.55</v>
      </c>
      <c r="CF3" s="19">
        <v>7.78</v>
      </c>
      <c r="CG3" s="20" t="s">
        <v>73</v>
      </c>
      <c r="CH3" s="20" t="s">
        <v>73</v>
      </c>
      <c r="CI3" s="20" t="s">
        <v>73</v>
      </c>
      <c r="CJ3" s="20" t="s">
        <v>76</v>
      </c>
      <c r="CK3" s="20" t="s">
        <v>73</v>
      </c>
      <c r="CL3" s="20" t="s">
        <v>73</v>
      </c>
      <c r="CM3" s="20" t="s">
        <v>73</v>
      </c>
      <c r="CN3" s="19">
        <v>8</v>
      </c>
      <c r="CO3" s="20" t="s">
        <v>73</v>
      </c>
      <c r="CP3" s="20" t="s">
        <v>73</v>
      </c>
      <c r="CQ3" s="19">
        <v>7.71</v>
      </c>
      <c r="CR3" s="19">
        <v>7.84</v>
      </c>
      <c r="CS3" s="19">
        <v>8</v>
      </c>
      <c r="CT3" s="21">
        <v>7.73</v>
      </c>
      <c r="CU3" s="18" t="s">
        <v>73</v>
      </c>
      <c r="CV3" s="20" t="s">
        <v>73</v>
      </c>
      <c r="CW3" s="20" t="s">
        <v>73</v>
      </c>
      <c r="CX3" s="20" t="s">
        <v>73</v>
      </c>
      <c r="CY3" s="20" t="s">
        <v>73</v>
      </c>
      <c r="CZ3" s="20" t="s">
        <v>73</v>
      </c>
      <c r="DA3" s="20" t="s">
        <v>73</v>
      </c>
      <c r="DB3" s="20" t="s">
        <v>73</v>
      </c>
      <c r="DC3" s="20" t="s">
        <v>73</v>
      </c>
      <c r="DD3" s="20" t="s">
        <v>73</v>
      </c>
      <c r="DE3" s="20" t="s">
        <v>73</v>
      </c>
      <c r="DF3" s="20" t="s">
        <v>73</v>
      </c>
      <c r="DG3" s="20" t="s">
        <v>73</v>
      </c>
      <c r="DH3" s="20" t="s">
        <v>73</v>
      </c>
      <c r="DI3" s="20" t="s">
        <v>73</v>
      </c>
      <c r="DJ3" s="20" t="s">
        <v>73</v>
      </c>
      <c r="DK3" s="20" t="s">
        <v>73</v>
      </c>
      <c r="DL3" s="20" t="s">
        <v>73</v>
      </c>
      <c r="DM3" s="22">
        <v>7.25</v>
      </c>
      <c r="DN3" s="20" t="s">
        <v>73</v>
      </c>
      <c r="DO3" s="20" t="s">
        <v>73</v>
      </c>
      <c r="DP3" s="20" t="s">
        <v>73</v>
      </c>
      <c r="DQ3" s="20" t="s">
        <v>73</v>
      </c>
      <c r="DR3" s="20" t="s">
        <v>73</v>
      </c>
      <c r="DS3" s="20" t="s">
        <v>73</v>
      </c>
      <c r="DT3" s="20" t="s">
        <v>73</v>
      </c>
      <c r="DU3" s="20" t="s">
        <v>76</v>
      </c>
      <c r="DV3" s="20" t="s">
        <v>73</v>
      </c>
      <c r="DW3" s="20" t="s">
        <v>73</v>
      </c>
      <c r="DX3" s="20" t="s">
        <v>73</v>
      </c>
      <c r="DY3" s="20" t="s">
        <v>73</v>
      </c>
      <c r="DZ3" s="20" t="s">
        <v>73</v>
      </c>
      <c r="EA3" s="20" t="s">
        <v>73</v>
      </c>
      <c r="EB3" s="20" t="s">
        <v>73</v>
      </c>
      <c r="EC3" s="20" t="s">
        <v>73</v>
      </c>
      <c r="ED3" s="21">
        <v>8.5399999999999991</v>
      </c>
      <c r="EE3" s="18" t="s">
        <v>75</v>
      </c>
      <c r="EF3" s="20" t="s">
        <v>73</v>
      </c>
      <c r="EG3" s="19">
        <v>8.43</v>
      </c>
      <c r="EH3" s="20" t="s">
        <v>73</v>
      </c>
      <c r="EI3" s="20" t="s">
        <v>73</v>
      </c>
      <c r="EJ3" s="20" t="s">
        <v>73</v>
      </c>
      <c r="EK3" s="20" t="s">
        <v>73</v>
      </c>
      <c r="EL3" s="20" t="s">
        <v>76</v>
      </c>
      <c r="EM3" s="20" t="s">
        <v>73</v>
      </c>
      <c r="EN3" s="20" t="s">
        <v>73</v>
      </c>
      <c r="EO3" s="20" t="s">
        <v>73</v>
      </c>
      <c r="EP3" s="20" t="s">
        <v>73</v>
      </c>
      <c r="EQ3" s="20" t="s">
        <v>73</v>
      </c>
      <c r="ER3" s="20" t="s">
        <v>73</v>
      </c>
      <c r="ES3" s="19">
        <v>8.1300000000000008</v>
      </c>
      <c r="ET3" s="19">
        <v>7.95</v>
      </c>
      <c r="EU3" s="19">
        <v>7.77</v>
      </c>
      <c r="EV3" s="18" t="s">
        <v>75</v>
      </c>
      <c r="EW3" s="20" t="s">
        <v>75</v>
      </c>
      <c r="EX3" s="19">
        <v>8.7200000000000006</v>
      </c>
      <c r="EY3" s="19">
        <v>8.61</v>
      </c>
      <c r="EZ3" s="19">
        <v>8.59</v>
      </c>
      <c r="FA3" s="19">
        <v>8.2799999999999994</v>
      </c>
      <c r="FB3" s="19">
        <v>8.2799999999999994</v>
      </c>
      <c r="FC3" s="19">
        <v>8.44</v>
      </c>
      <c r="FD3" s="20" t="s">
        <v>76</v>
      </c>
      <c r="FE3" s="19">
        <v>8.39</v>
      </c>
      <c r="FF3" s="19">
        <v>8.5</v>
      </c>
      <c r="FG3" s="19">
        <v>8.91</v>
      </c>
      <c r="FH3" s="19">
        <v>8.93</v>
      </c>
      <c r="FI3" s="19">
        <v>8.94</v>
      </c>
      <c r="FJ3" s="20" t="s">
        <v>76</v>
      </c>
      <c r="FK3" s="20" t="s">
        <v>76</v>
      </c>
      <c r="FL3" s="20" t="s">
        <v>76</v>
      </c>
      <c r="FM3" s="23" t="s">
        <v>76</v>
      </c>
      <c r="FN3" s="24">
        <v>7.88</v>
      </c>
    </row>
    <row r="4" spans="1:170" s="10" customFormat="1" x14ac:dyDescent="0.2">
      <c r="A4" s="10" t="s">
        <v>1</v>
      </c>
      <c r="B4" s="17" t="s">
        <v>12</v>
      </c>
      <c r="C4" s="17">
        <v>1</v>
      </c>
      <c r="D4" s="18"/>
      <c r="E4" s="19">
        <v>230</v>
      </c>
      <c r="F4" s="19">
        <v>392</v>
      </c>
      <c r="G4" s="19">
        <v>377</v>
      </c>
      <c r="H4" s="19">
        <v>497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19">
        <v>508</v>
      </c>
      <c r="T4" s="19">
        <v>360</v>
      </c>
      <c r="U4" s="19">
        <v>321</v>
      </c>
      <c r="V4" s="21">
        <v>294</v>
      </c>
      <c r="W4" s="20"/>
      <c r="X4" s="19">
        <v>294</v>
      </c>
      <c r="Y4" s="19">
        <v>189</v>
      </c>
      <c r="Z4" s="19">
        <v>251</v>
      </c>
      <c r="AA4" s="19">
        <v>292</v>
      </c>
      <c r="AB4" s="19">
        <v>299</v>
      </c>
      <c r="AC4" s="20"/>
      <c r="AD4" s="20"/>
      <c r="AE4" s="20"/>
      <c r="AF4" s="19">
        <v>294</v>
      </c>
      <c r="AG4" s="19">
        <v>430</v>
      </c>
      <c r="AH4" s="20"/>
      <c r="AI4" s="19">
        <v>652</v>
      </c>
      <c r="AJ4" s="20"/>
      <c r="AK4" s="19">
        <v>204</v>
      </c>
      <c r="AL4" s="19">
        <v>281</v>
      </c>
      <c r="AM4" s="19">
        <v>148</v>
      </c>
      <c r="AN4" s="19">
        <v>234</v>
      </c>
      <c r="AO4" s="21">
        <v>268</v>
      </c>
      <c r="AP4" s="19">
        <v>669</v>
      </c>
      <c r="AQ4" s="20"/>
      <c r="AR4" s="19">
        <v>374</v>
      </c>
      <c r="AS4" s="19">
        <v>438</v>
      </c>
      <c r="AT4" s="20"/>
      <c r="AU4" s="20"/>
      <c r="AV4" s="20"/>
      <c r="AW4" s="20"/>
      <c r="AX4" s="20"/>
      <c r="AY4" s="19">
        <v>372</v>
      </c>
      <c r="AZ4" s="20"/>
      <c r="BA4" s="20"/>
      <c r="BB4" s="20"/>
      <c r="BC4" s="20"/>
      <c r="BD4" s="19">
        <v>396</v>
      </c>
      <c r="BE4" s="19">
        <v>501</v>
      </c>
      <c r="BF4" s="19">
        <v>250</v>
      </c>
      <c r="BG4" s="19">
        <v>272</v>
      </c>
      <c r="BH4" s="21">
        <v>213</v>
      </c>
      <c r="BI4" s="19">
        <v>818</v>
      </c>
      <c r="BJ4" s="19">
        <v>160</v>
      </c>
      <c r="BK4" s="19">
        <v>349</v>
      </c>
      <c r="BL4" s="19">
        <v>414</v>
      </c>
      <c r="BM4" s="19">
        <v>438</v>
      </c>
      <c r="BN4" s="19">
        <v>436</v>
      </c>
      <c r="BO4" s="20"/>
      <c r="BP4" s="20"/>
      <c r="BQ4" s="20"/>
      <c r="BR4" s="19">
        <v>399</v>
      </c>
      <c r="BS4" s="20"/>
      <c r="BT4" s="20"/>
      <c r="BU4" s="19">
        <v>398</v>
      </c>
      <c r="BV4" s="19">
        <v>579</v>
      </c>
      <c r="BW4" s="19">
        <v>435</v>
      </c>
      <c r="BX4" s="19">
        <v>355</v>
      </c>
      <c r="BY4" s="19">
        <v>323</v>
      </c>
      <c r="BZ4" s="19">
        <v>380</v>
      </c>
      <c r="CA4" s="21">
        <v>324</v>
      </c>
      <c r="CB4" s="19">
        <v>317</v>
      </c>
      <c r="CC4" s="19">
        <v>211</v>
      </c>
      <c r="CD4" s="19">
        <v>474</v>
      </c>
      <c r="CE4" s="19">
        <v>495</v>
      </c>
      <c r="CF4" s="19">
        <v>340</v>
      </c>
      <c r="CG4" s="20"/>
      <c r="CH4" s="20"/>
      <c r="CI4" s="20"/>
      <c r="CJ4" s="20"/>
      <c r="CK4" s="20"/>
      <c r="CL4" s="20"/>
      <c r="CM4" s="20"/>
      <c r="CN4" s="19">
        <v>1050</v>
      </c>
      <c r="CO4" s="20"/>
      <c r="CP4" s="20"/>
      <c r="CQ4" s="19">
        <v>256</v>
      </c>
      <c r="CR4" s="19">
        <v>222</v>
      </c>
      <c r="CS4" s="19">
        <v>345</v>
      </c>
      <c r="CT4" s="21">
        <v>281</v>
      </c>
      <c r="CU4" s="18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2">
        <v>234</v>
      </c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1">
        <v>346</v>
      </c>
      <c r="EE4" s="18"/>
      <c r="EF4" s="20"/>
      <c r="EG4" s="19">
        <v>402</v>
      </c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19">
        <v>375</v>
      </c>
      <c r="ET4" s="19">
        <v>208</v>
      </c>
      <c r="EU4" s="19">
        <v>319</v>
      </c>
      <c r="EV4" s="18"/>
      <c r="EW4" s="20"/>
      <c r="EX4" s="19">
        <v>574</v>
      </c>
      <c r="EY4" s="19">
        <v>632</v>
      </c>
      <c r="EZ4" s="19">
        <v>665</v>
      </c>
      <c r="FA4" s="19">
        <v>692</v>
      </c>
      <c r="FB4" s="19">
        <v>779</v>
      </c>
      <c r="FC4" s="19">
        <v>861</v>
      </c>
      <c r="FD4" s="20"/>
      <c r="FE4" s="19">
        <v>883</v>
      </c>
      <c r="FF4" s="19">
        <v>994</v>
      </c>
      <c r="FG4" s="19">
        <v>1560</v>
      </c>
      <c r="FH4" s="19">
        <v>1770</v>
      </c>
      <c r="FI4" s="19">
        <v>2600</v>
      </c>
      <c r="FJ4" s="20"/>
      <c r="FK4" s="20"/>
      <c r="FL4" s="20"/>
      <c r="FM4" s="23"/>
      <c r="FN4" s="24">
        <v>203</v>
      </c>
    </row>
    <row r="5" spans="1:170" s="10" customFormat="1" x14ac:dyDescent="0.2">
      <c r="A5" s="10" t="s">
        <v>2</v>
      </c>
      <c r="B5" s="17" t="s">
        <v>13</v>
      </c>
      <c r="C5" s="17">
        <v>1</v>
      </c>
      <c r="D5" s="18"/>
      <c r="E5" s="19">
        <v>150</v>
      </c>
      <c r="F5" s="19">
        <v>255</v>
      </c>
      <c r="G5" s="19">
        <v>245</v>
      </c>
      <c r="H5" s="19">
        <v>323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19">
        <v>330</v>
      </c>
      <c r="T5" s="19">
        <v>234</v>
      </c>
      <c r="U5" s="19">
        <v>209</v>
      </c>
      <c r="V5" s="21">
        <v>191</v>
      </c>
      <c r="W5" s="20"/>
      <c r="X5" s="19">
        <v>191</v>
      </c>
      <c r="Y5" s="19">
        <v>123</v>
      </c>
      <c r="Z5" s="19">
        <v>163</v>
      </c>
      <c r="AA5" s="19">
        <v>190</v>
      </c>
      <c r="AB5" s="19">
        <v>194</v>
      </c>
      <c r="AC5" s="20"/>
      <c r="AD5" s="20"/>
      <c r="AE5" s="20"/>
      <c r="AF5" s="19">
        <v>191</v>
      </c>
      <c r="AG5" s="19">
        <v>280</v>
      </c>
      <c r="AH5" s="20"/>
      <c r="AI5" s="19">
        <v>424</v>
      </c>
      <c r="AJ5" s="20"/>
      <c r="AK5" s="19">
        <v>133</v>
      </c>
      <c r="AL5" s="19">
        <v>183</v>
      </c>
      <c r="AM5" s="19">
        <v>96</v>
      </c>
      <c r="AN5" s="19">
        <v>152</v>
      </c>
      <c r="AO5" s="21">
        <v>174</v>
      </c>
      <c r="AP5" s="19">
        <v>435</v>
      </c>
      <c r="AQ5" s="20"/>
      <c r="AR5" s="19">
        <v>243</v>
      </c>
      <c r="AS5" s="19">
        <v>285</v>
      </c>
      <c r="AT5" s="20"/>
      <c r="AU5" s="20"/>
      <c r="AV5" s="20"/>
      <c r="AW5" s="20"/>
      <c r="AX5" s="20"/>
      <c r="AY5" s="19">
        <v>242</v>
      </c>
      <c r="AZ5" s="20"/>
      <c r="BA5" s="20"/>
      <c r="BB5" s="20"/>
      <c r="BC5" s="20"/>
      <c r="BD5" s="19">
        <v>257</v>
      </c>
      <c r="BE5" s="19">
        <v>326</v>
      </c>
      <c r="BF5" s="19">
        <v>162</v>
      </c>
      <c r="BG5" s="19">
        <v>177</v>
      </c>
      <c r="BH5" s="21">
        <v>138</v>
      </c>
      <c r="BI5" s="19">
        <v>532</v>
      </c>
      <c r="BJ5" s="19">
        <v>104</v>
      </c>
      <c r="BK5" s="19">
        <v>227</v>
      </c>
      <c r="BL5" s="19">
        <v>269</v>
      </c>
      <c r="BM5" s="19">
        <v>285</v>
      </c>
      <c r="BN5" s="19">
        <v>283</v>
      </c>
      <c r="BO5" s="20"/>
      <c r="BP5" s="20"/>
      <c r="BQ5" s="20"/>
      <c r="BR5" s="19">
        <v>259</v>
      </c>
      <c r="BS5" s="20"/>
      <c r="BT5" s="20"/>
      <c r="BU5" s="19">
        <v>259</v>
      </c>
      <c r="BV5" s="19">
        <v>376</v>
      </c>
      <c r="BW5" s="19">
        <v>283</v>
      </c>
      <c r="BX5" s="19">
        <v>231</v>
      </c>
      <c r="BY5" s="19">
        <v>210</v>
      </c>
      <c r="BZ5" s="19">
        <v>247</v>
      </c>
      <c r="CA5" s="21">
        <v>211</v>
      </c>
      <c r="CB5" s="19">
        <v>206</v>
      </c>
      <c r="CC5" s="19">
        <v>137</v>
      </c>
      <c r="CD5" s="19">
        <v>308</v>
      </c>
      <c r="CE5" s="19">
        <v>322</v>
      </c>
      <c r="CF5" s="19">
        <v>221</v>
      </c>
      <c r="CG5" s="20"/>
      <c r="CH5" s="20"/>
      <c r="CI5" s="20"/>
      <c r="CJ5" s="20"/>
      <c r="CK5" s="20"/>
      <c r="CL5" s="20"/>
      <c r="CM5" s="20"/>
      <c r="CN5" s="19">
        <v>682</v>
      </c>
      <c r="CO5" s="20"/>
      <c r="CP5" s="20"/>
      <c r="CQ5" s="19">
        <v>166</v>
      </c>
      <c r="CR5" s="19">
        <v>144</v>
      </c>
      <c r="CS5" s="19">
        <v>224</v>
      </c>
      <c r="CT5" s="21">
        <v>183</v>
      </c>
      <c r="CU5" s="18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2">
        <v>152</v>
      </c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1">
        <v>225</v>
      </c>
      <c r="EE5" s="18"/>
      <c r="EF5" s="20"/>
      <c r="EG5" s="19">
        <v>261</v>
      </c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19">
        <v>244</v>
      </c>
      <c r="ET5" s="19">
        <v>135</v>
      </c>
      <c r="EU5" s="19">
        <v>207</v>
      </c>
      <c r="EV5" s="18"/>
      <c r="EW5" s="20"/>
      <c r="EX5" s="19">
        <v>373</v>
      </c>
      <c r="EY5" s="19">
        <v>411</v>
      </c>
      <c r="EZ5" s="19">
        <v>432</v>
      </c>
      <c r="FA5" s="19">
        <v>450</v>
      </c>
      <c r="FB5" s="19">
        <v>506</v>
      </c>
      <c r="FC5" s="19">
        <v>560</v>
      </c>
      <c r="FD5" s="20"/>
      <c r="FE5" s="19">
        <v>574</v>
      </c>
      <c r="FF5" s="19">
        <v>646</v>
      </c>
      <c r="FG5" s="19">
        <v>1010</v>
      </c>
      <c r="FH5" s="19">
        <v>1150</v>
      </c>
      <c r="FI5" s="19">
        <v>1690</v>
      </c>
      <c r="FJ5" s="20"/>
      <c r="FK5" s="20"/>
      <c r="FL5" s="20"/>
      <c r="FM5" s="23"/>
      <c r="FN5" s="24">
        <v>132</v>
      </c>
    </row>
    <row r="6" spans="1:170" s="10" customFormat="1" ht="15" customHeight="1" x14ac:dyDescent="0.2">
      <c r="A6" s="10" t="s">
        <v>3</v>
      </c>
      <c r="B6" s="17" t="s">
        <v>13</v>
      </c>
      <c r="C6" s="17">
        <v>5</v>
      </c>
      <c r="D6" s="18"/>
      <c r="E6" s="19">
        <v>111</v>
      </c>
      <c r="F6" s="19">
        <v>8</v>
      </c>
      <c r="G6" s="19">
        <v>56</v>
      </c>
      <c r="H6" s="19">
        <v>39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19">
        <v>101</v>
      </c>
      <c r="T6" s="19">
        <v>34</v>
      </c>
      <c r="U6" s="19">
        <v>23</v>
      </c>
      <c r="V6" s="21">
        <v>6</v>
      </c>
      <c r="W6" s="20"/>
      <c r="X6" s="19">
        <v>435</v>
      </c>
      <c r="Y6" s="19">
        <v>26</v>
      </c>
      <c r="Z6" s="19">
        <v>27</v>
      </c>
      <c r="AA6" s="19">
        <v>48</v>
      </c>
      <c r="AB6" s="25"/>
      <c r="AC6" s="20"/>
      <c r="AD6" s="20"/>
      <c r="AE6" s="20"/>
      <c r="AF6" s="19">
        <v>132</v>
      </c>
      <c r="AG6" s="19">
        <v>202</v>
      </c>
      <c r="AH6" s="20"/>
      <c r="AI6" s="19">
        <v>152</v>
      </c>
      <c r="AJ6" s="20"/>
      <c r="AK6" s="19">
        <v>88</v>
      </c>
      <c r="AL6" s="19">
        <v>52</v>
      </c>
      <c r="AM6" s="19">
        <v>7</v>
      </c>
      <c r="AN6" s="19">
        <v>11</v>
      </c>
      <c r="AO6" s="21">
        <v>20</v>
      </c>
      <c r="AP6" s="19">
        <v>194</v>
      </c>
      <c r="AQ6" s="20"/>
      <c r="AR6" s="19">
        <v>64</v>
      </c>
      <c r="AS6" s="19">
        <v>573</v>
      </c>
      <c r="AT6" s="20"/>
      <c r="AU6" s="20"/>
      <c r="AV6" s="20"/>
      <c r="AW6" s="20"/>
      <c r="AX6" s="20"/>
      <c r="AY6" s="19">
        <v>44</v>
      </c>
      <c r="AZ6" s="20"/>
      <c r="BA6" s="20"/>
      <c r="BB6" s="20"/>
      <c r="BC6" s="20"/>
      <c r="BD6" s="19">
        <v>80</v>
      </c>
      <c r="BE6" s="19">
        <v>73</v>
      </c>
      <c r="BF6" s="19">
        <v>12</v>
      </c>
      <c r="BG6" s="19">
        <v>15</v>
      </c>
      <c r="BH6" s="21">
        <v>15</v>
      </c>
      <c r="BI6" s="19">
        <v>301</v>
      </c>
      <c r="BJ6" s="19">
        <v>69</v>
      </c>
      <c r="BK6" s="19">
        <v>39</v>
      </c>
      <c r="BL6" s="19">
        <v>18</v>
      </c>
      <c r="BM6" s="19">
        <v>34</v>
      </c>
      <c r="BN6" s="25"/>
      <c r="BO6" s="20"/>
      <c r="BP6" s="20"/>
      <c r="BQ6" s="20"/>
      <c r="BR6" s="19">
        <v>29</v>
      </c>
      <c r="BS6" s="20"/>
      <c r="BT6" s="20"/>
      <c r="BU6" s="19">
        <v>28</v>
      </c>
      <c r="BV6" s="19">
        <v>24</v>
      </c>
      <c r="BW6" s="19">
        <v>52</v>
      </c>
      <c r="BX6" s="19">
        <v>23</v>
      </c>
      <c r="BY6" s="19">
        <v>15</v>
      </c>
      <c r="BZ6" s="19" t="s">
        <v>86</v>
      </c>
      <c r="CA6" s="21">
        <v>5</v>
      </c>
      <c r="CB6" s="19">
        <v>165</v>
      </c>
      <c r="CC6" s="19">
        <v>61</v>
      </c>
      <c r="CD6" s="19">
        <v>32</v>
      </c>
      <c r="CE6" s="19">
        <v>11</v>
      </c>
      <c r="CF6" s="19">
        <v>109</v>
      </c>
      <c r="CG6" s="20"/>
      <c r="CH6" s="20"/>
      <c r="CI6" s="20"/>
      <c r="CJ6" s="20"/>
      <c r="CK6" s="20"/>
      <c r="CL6" s="20"/>
      <c r="CM6" s="20"/>
      <c r="CN6" s="19">
        <v>36</v>
      </c>
      <c r="CO6" s="20"/>
      <c r="CP6" s="20"/>
      <c r="CQ6" s="19">
        <v>14</v>
      </c>
      <c r="CR6" s="19">
        <v>7</v>
      </c>
      <c r="CS6" s="19">
        <v>9</v>
      </c>
      <c r="CT6" s="21" t="s">
        <v>86</v>
      </c>
      <c r="CU6" s="18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2">
        <v>1460</v>
      </c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1">
        <v>20</v>
      </c>
      <c r="EE6" s="18"/>
      <c r="EF6" s="20"/>
      <c r="EG6" s="19">
        <v>59</v>
      </c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19">
        <v>36</v>
      </c>
      <c r="ET6" s="19">
        <v>128</v>
      </c>
      <c r="EU6" s="19">
        <v>58</v>
      </c>
      <c r="EV6" s="18"/>
      <c r="EW6" s="20"/>
      <c r="EX6" s="19">
        <v>91</v>
      </c>
      <c r="EY6" s="19">
        <v>104</v>
      </c>
      <c r="EZ6" s="19">
        <v>90</v>
      </c>
      <c r="FA6" s="25"/>
      <c r="FB6" s="25"/>
      <c r="FC6" s="19">
        <v>38</v>
      </c>
      <c r="FD6" s="20"/>
      <c r="FE6" s="19">
        <v>121</v>
      </c>
      <c r="FF6" s="19">
        <v>109</v>
      </c>
      <c r="FG6" s="19">
        <v>170</v>
      </c>
      <c r="FH6" s="19">
        <v>63</v>
      </c>
      <c r="FI6" s="19">
        <v>810</v>
      </c>
      <c r="FJ6" s="20"/>
      <c r="FK6" s="20"/>
      <c r="FL6" s="20"/>
      <c r="FM6" s="23"/>
      <c r="FN6" s="24">
        <v>9</v>
      </c>
    </row>
    <row r="7" spans="1:170" s="10" customFormat="1" x14ac:dyDescent="0.2">
      <c r="A7" s="10" t="s">
        <v>4</v>
      </c>
      <c r="B7" s="17" t="s">
        <v>14</v>
      </c>
      <c r="C7" s="17">
        <v>0.1</v>
      </c>
      <c r="D7" s="18"/>
      <c r="E7" s="19">
        <v>609</v>
      </c>
      <c r="F7" s="19">
        <v>12.4</v>
      </c>
      <c r="G7" s="19">
        <v>80.599999999999994</v>
      </c>
      <c r="H7" s="19">
        <v>43.4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19">
        <v>46.4</v>
      </c>
      <c r="T7" s="19">
        <v>47.5</v>
      </c>
      <c r="U7" s="19">
        <v>94.3</v>
      </c>
      <c r="V7" s="21">
        <v>6.4</v>
      </c>
      <c r="W7" s="20"/>
      <c r="X7" s="19">
        <v>543</v>
      </c>
      <c r="Y7" s="19">
        <v>170</v>
      </c>
      <c r="Z7" s="19">
        <v>75</v>
      </c>
      <c r="AA7" s="19">
        <v>46</v>
      </c>
      <c r="AB7" s="25"/>
      <c r="AC7" s="20"/>
      <c r="AD7" s="20"/>
      <c r="AE7" s="20"/>
      <c r="AF7" s="19">
        <v>127</v>
      </c>
      <c r="AG7" s="19">
        <v>396</v>
      </c>
      <c r="AH7" s="20"/>
      <c r="AI7" s="19">
        <v>94.3</v>
      </c>
      <c r="AJ7" s="20"/>
      <c r="AK7" s="19">
        <v>290</v>
      </c>
      <c r="AL7" s="19">
        <v>43.8</v>
      </c>
      <c r="AM7" s="19">
        <v>45.9</v>
      </c>
      <c r="AN7" s="19">
        <v>15.8</v>
      </c>
      <c r="AO7" s="21">
        <v>20.100000000000001</v>
      </c>
      <c r="AP7" s="19">
        <v>180</v>
      </c>
      <c r="AQ7" s="20"/>
      <c r="AR7" s="19">
        <v>71.8</v>
      </c>
      <c r="AS7" s="19">
        <v>399</v>
      </c>
      <c r="AT7" s="20"/>
      <c r="AU7" s="20"/>
      <c r="AV7" s="20"/>
      <c r="AW7" s="20"/>
      <c r="AX7" s="20"/>
      <c r="AY7" s="19">
        <v>46.2</v>
      </c>
      <c r="AZ7" s="20"/>
      <c r="BA7" s="20"/>
      <c r="BB7" s="20"/>
      <c r="BC7" s="20"/>
      <c r="BD7" s="19">
        <v>57.8</v>
      </c>
      <c r="BE7" s="19">
        <v>55.6</v>
      </c>
      <c r="BF7" s="19">
        <v>44.3</v>
      </c>
      <c r="BG7" s="19">
        <v>66.3</v>
      </c>
      <c r="BH7" s="21">
        <v>34.299999999999997</v>
      </c>
      <c r="BI7" s="19">
        <v>403</v>
      </c>
      <c r="BJ7" s="19">
        <v>690</v>
      </c>
      <c r="BK7" s="19">
        <v>106</v>
      </c>
      <c r="BL7" s="19">
        <v>22.2</v>
      </c>
      <c r="BM7" s="19">
        <v>28.1</v>
      </c>
      <c r="BN7" s="25"/>
      <c r="BO7" s="20"/>
      <c r="BP7" s="20"/>
      <c r="BQ7" s="20"/>
      <c r="BR7" s="19">
        <v>20</v>
      </c>
      <c r="BS7" s="20"/>
      <c r="BT7" s="20"/>
      <c r="BU7" s="19">
        <v>57.8</v>
      </c>
      <c r="BV7" s="19">
        <v>29.6</v>
      </c>
      <c r="BW7" s="19">
        <v>28.1</v>
      </c>
      <c r="BX7" s="19">
        <v>20.3</v>
      </c>
      <c r="BY7" s="19">
        <v>9.1</v>
      </c>
      <c r="BZ7" s="19">
        <v>2.1</v>
      </c>
      <c r="CA7" s="21">
        <v>14.2</v>
      </c>
      <c r="CB7" s="19">
        <v>251</v>
      </c>
      <c r="CC7" s="19">
        <v>174</v>
      </c>
      <c r="CD7" s="19">
        <v>22.9</v>
      </c>
      <c r="CE7" s="19">
        <v>22.9</v>
      </c>
      <c r="CF7" s="19">
        <v>146</v>
      </c>
      <c r="CG7" s="20"/>
      <c r="CH7" s="20"/>
      <c r="CI7" s="20"/>
      <c r="CJ7" s="20"/>
      <c r="CK7" s="20"/>
      <c r="CL7" s="20"/>
      <c r="CM7" s="20"/>
      <c r="CN7" s="19">
        <v>42.9</v>
      </c>
      <c r="CO7" s="20"/>
      <c r="CP7" s="20"/>
      <c r="CQ7" s="19">
        <v>5.9</v>
      </c>
      <c r="CR7" s="19">
        <v>17.399999999999999</v>
      </c>
      <c r="CS7" s="19">
        <v>21.8</v>
      </c>
      <c r="CT7" s="21">
        <v>2.7</v>
      </c>
      <c r="CU7" s="18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2">
        <v>2700</v>
      </c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1">
        <v>30.6</v>
      </c>
      <c r="EE7" s="18"/>
      <c r="EF7" s="20"/>
      <c r="EG7" s="19">
        <v>43.1</v>
      </c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19">
        <v>26.6</v>
      </c>
      <c r="ET7" s="19">
        <v>145</v>
      </c>
      <c r="EU7" s="19">
        <v>55</v>
      </c>
      <c r="EV7" s="18"/>
      <c r="EW7" s="20"/>
      <c r="EX7" s="19">
        <v>93.6</v>
      </c>
      <c r="EY7" s="19">
        <v>128</v>
      </c>
      <c r="EZ7" s="19">
        <v>119</v>
      </c>
      <c r="FA7" s="25"/>
      <c r="FB7" s="19">
        <v>144</v>
      </c>
      <c r="FC7" s="19">
        <v>132</v>
      </c>
      <c r="FD7" s="20"/>
      <c r="FE7" s="19">
        <v>119</v>
      </c>
      <c r="FF7" s="19">
        <v>94.1</v>
      </c>
      <c r="FG7" s="19">
        <v>190</v>
      </c>
      <c r="FH7" s="19">
        <v>118</v>
      </c>
      <c r="FI7" s="19">
        <v>976</v>
      </c>
      <c r="FJ7" s="20"/>
      <c r="FK7" s="20"/>
      <c r="FL7" s="20"/>
      <c r="FM7" s="23"/>
      <c r="FN7" s="24">
        <v>9.1999999999999993</v>
      </c>
    </row>
    <row r="8" spans="1:170" s="10" customFormat="1" x14ac:dyDescent="0.2">
      <c r="A8" s="10" t="s">
        <v>5</v>
      </c>
      <c r="B8" s="17" t="s">
        <v>13</v>
      </c>
      <c r="C8" s="17">
        <v>1</v>
      </c>
      <c r="D8" s="18"/>
      <c r="E8" s="19">
        <v>56</v>
      </c>
      <c r="F8" s="19">
        <v>145</v>
      </c>
      <c r="G8" s="19">
        <v>96</v>
      </c>
      <c r="H8" s="19">
        <v>70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19">
        <v>171</v>
      </c>
      <c r="T8" s="19">
        <v>133</v>
      </c>
      <c r="U8" s="19">
        <v>98</v>
      </c>
      <c r="V8" s="21">
        <v>91</v>
      </c>
      <c r="W8" s="20"/>
      <c r="X8" s="19">
        <v>99</v>
      </c>
      <c r="Y8" s="19">
        <v>80</v>
      </c>
      <c r="Z8" s="19">
        <v>105</v>
      </c>
      <c r="AA8" s="19">
        <v>112</v>
      </c>
      <c r="AB8" s="19">
        <v>121</v>
      </c>
      <c r="AC8" s="20"/>
      <c r="AD8" s="20"/>
      <c r="AE8" s="20"/>
      <c r="AF8" s="19">
        <v>127</v>
      </c>
      <c r="AG8" s="19">
        <v>165</v>
      </c>
      <c r="AH8" s="20"/>
      <c r="AI8" s="19">
        <v>205</v>
      </c>
      <c r="AJ8" s="20"/>
      <c r="AK8" s="19">
        <v>66</v>
      </c>
      <c r="AL8" s="19">
        <v>109</v>
      </c>
      <c r="AM8" s="19">
        <v>51</v>
      </c>
      <c r="AN8" s="19">
        <v>84</v>
      </c>
      <c r="AO8" s="21">
        <v>120</v>
      </c>
      <c r="AP8" s="19">
        <v>211</v>
      </c>
      <c r="AQ8" s="20"/>
      <c r="AR8" s="19">
        <v>158</v>
      </c>
      <c r="AS8" s="19">
        <v>142</v>
      </c>
      <c r="AT8" s="20"/>
      <c r="AU8" s="20"/>
      <c r="AV8" s="20"/>
      <c r="AW8" s="20"/>
      <c r="AX8" s="20"/>
      <c r="AY8" s="19">
        <v>148</v>
      </c>
      <c r="AZ8" s="20"/>
      <c r="BA8" s="20"/>
      <c r="BB8" s="20"/>
      <c r="BC8" s="20"/>
      <c r="BD8" s="19">
        <v>155</v>
      </c>
      <c r="BE8" s="19">
        <v>171</v>
      </c>
      <c r="BF8" s="19">
        <v>106</v>
      </c>
      <c r="BG8" s="19">
        <v>87</v>
      </c>
      <c r="BH8" s="21">
        <v>80</v>
      </c>
      <c r="BI8" s="19">
        <v>214</v>
      </c>
      <c r="BJ8" s="19">
        <v>39</v>
      </c>
      <c r="BK8" s="19">
        <v>99</v>
      </c>
      <c r="BL8" s="19">
        <v>126</v>
      </c>
      <c r="BM8" s="19">
        <v>142</v>
      </c>
      <c r="BN8" s="19">
        <v>138</v>
      </c>
      <c r="BO8" s="20"/>
      <c r="BP8" s="20"/>
      <c r="BQ8" s="20"/>
      <c r="BR8" s="19">
        <v>146</v>
      </c>
      <c r="BS8" s="20"/>
      <c r="BT8" s="20"/>
      <c r="BU8" s="19">
        <v>99</v>
      </c>
      <c r="BV8" s="19">
        <v>208</v>
      </c>
      <c r="BW8" s="19">
        <v>140</v>
      </c>
      <c r="BX8" s="19">
        <v>92</v>
      </c>
      <c r="BY8" s="19">
        <v>92</v>
      </c>
      <c r="BZ8" s="19">
        <v>112</v>
      </c>
      <c r="CA8" s="21">
        <v>88</v>
      </c>
      <c r="CB8" s="19">
        <v>102</v>
      </c>
      <c r="CC8" s="19">
        <v>69</v>
      </c>
      <c r="CD8" s="19">
        <v>191</v>
      </c>
      <c r="CE8" s="19">
        <v>200</v>
      </c>
      <c r="CF8" s="19">
        <v>106</v>
      </c>
      <c r="CG8" s="20"/>
      <c r="CH8" s="20"/>
      <c r="CI8" s="20"/>
      <c r="CJ8" s="20"/>
      <c r="CK8" s="20"/>
      <c r="CL8" s="20"/>
      <c r="CM8" s="20"/>
      <c r="CN8" s="19">
        <v>480</v>
      </c>
      <c r="CO8" s="20"/>
      <c r="CP8" s="20"/>
      <c r="CQ8" s="19">
        <v>57</v>
      </c>
      <c r="CR8" s="19">
        <v>52</v>
      </c>
      <c r="CS8" s="19">
        <v>70</v>
      </c>
      <c r="CT8" s="21">
        <v>64</v>
      </c>
      <c r="CU8" s="18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2">
        <v>65</v>
      </c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1">
        <v>134</v>
      </c>
      <c r="EE8" s="18"/>
      <c r="EF8" s="20"/>
      <c r="EG8" s="19">
        <v>159</v>
      </c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19">
        <v>153</v>
      </c>
      <c r="ET8" s="19">
        <v>54</v>
      </c>
      <c r="EU8" s="19">
        <v>149</v>
      </c>
      <c r="EV8" s="18"/>
      <c r="EW8" s="20"/>
      <c r="EX8" s="19">
        <v>143</v>
      </c>
      <c r="EY8" s="19">
        <v>150</v>
      </c>
      <c r="EZ8" s="19">
        <v>156</v>
      </c>
      <c r="FA8" s="19">
        <v>168</v>
      </c>
      <c r="FB8" s="19">
        <v>195</v>
      </c>
      <c r="FC8" s="19">
        <v>173</v>
      </c>
      <c r="FD8" s="20"/>
      <c r="FE8" s="19">
        <v>159</v>
      </c>
      <c r="FF8" s="19">
        <v>156</v>
      </c>
      <c r="FG8" s="19">
        <v>146</v>
      </c>
      <c r="FH8" s="19">
        <v>144</v>
      </c>
      <c r="FI8" s="19">
        <v>165</v>
      </c>
      <c r="FJ8" s="20"/>
      <c r="FK8" s="20"/>
      <c r="FL8" s="20"/>
      <c r="FM8" s="23"/>
      <c r="FN8" s="24">
        <v>79</v>
      </c>
    </row>
    <row r="9" spans="1:170" s="10" customFormat="1" x14ac:dyDescent="0.2">
      <c r="A9" s="10" t="s">
        <v>6</v>
      </c>
      <c r="B9" s="17" t="s">
        <v>13</v>
      </c>
      <c r="C9" s="17">
        <v>1</v>
      </c>
      <c r="D9" s="18"/>
      <c r="E9" s="19">
        <v>4</v>
      </c>
      <c r="F9" s="25" t="s">
        <v>16</v>
      </c>
      <c r="G9" s="19">
        <v>3</v>
      </c>
      <c r="H9" s="19">
        <v>6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5" t="s">
        <v>16</v>
      </c>
      <c r="T9" s="25" t="s">
        <v>16</v>
      </c>
      <c r="U9" s="25">
        <v>2</v>
      </c>
      <c r="V9" s="24">
        <v>1</v>
      </c>
      <c r="W9" s="20"/>
      <c r="X9" s="19">
        <v>3</v>
      </c>
      <c r="Y9" s="25" t="s">
        <v>16</v>
      </c>
      <c r="Z9" s="19">
        <v>2</v>
      </c>
      <c r="AA9" s="19">
        <v>2</v>
      </c>
      <c r="AB9" s="19">
        <v>2</v>
      </c>
      <c r="AC9" s="20"/>
      <c r="AD9" s="20"/>
      <c r="AE9" s="20"/>
      <c r="AF9" s="19">
        <v>1</v>
      </c>
      <c r="AG9" s="25" t="s">
        <v>16</v>
      </c>
      <c r="AH9" s="20"/>
      <c r="AI9" s="19">
        <v>5</v>
      </c>
      <c r="AJ9" s="20"/>
      <c r="AK9" s="19">
        <v>1</v>
      </c>
      <c r="AL9" s="19">
        <v>2</v>
      </c>
      <c r="AM9" s="25">
        <v>3</v>
      </c>
      <c r="AN9" s="25" t="s">
        <v>16</v>
      </c>
      <c r="AO9" s="24" t="s">
        <v>16</v>
      </c>
      <c r="AP9" s="25" t="s">
        <v>16</v>
      </c>
      <c r="AQ9" s="20"/>
      <c r="AR9" s="25" t="s">
        <v>16</v>
      </c>
      <c r="AS9" s="25" t="s">
        <v>16</v>
      </c>
      <c r="AT9" s="20"/>
      <c r="AU9" s="20"/>
      <c r="AV9" s="20"/>
      <c r="AW9" s="20"/>
      <c r="AX9" s="20"/>
      <c r="AY9" s="19">
        <v>4</v>
      </c>
      <c r="AZ9" s="20"/>
      <c r="BA9" s="20"/>
      <c r="BB9" s="20"/>
      <c r="BC9" s="20"/>
      <c r="BD9" s="25" t="s">
        <v>16</v>
      </c>
      <c r="BE9" s="19">
        <v>4</v>
      </c>
      <c r="BF9" s="25">
        <v>2</v>
      </c>
      <c r="BG9" s="25">
        <v>3</v>
      </c>
      <c r="BH9" s="24">
        <v>5</v>
      </c>
      <c r="BI9" s="19">
        <v>39</v>
      </c>
      <c r="BJ9" s="19">
        <v>5</v>
      </c>
      <c r="BK9" s="19">
        <v>11</v>
      </c>
      <c r="BL9" s="19">
        <v>9</v>
      </c>
      <c r="BM9" s="19">
        <v>8</v>
      </c>
      <c r="BN9" s="19">
        <v>8</v>
      </c>
      <c r="BO9" s="20"/>
      <c r="BP9" s="20"/>
      <c r="BQ9" s="20"/>
      <c r="BR9" s="19">
        <v>1</v>
      </c>
      <c r="BS9" s="20"/>
      <c r="BT9" s="20"/>
      <c r="BU9" s="19">
        <v>20</v>
      </c>
      <c r="BV9" s="19">
        <v>17</v>
      </c>
      <c r="BW9" s="19">
        <v>16</v>
      </c>
      <c r="BX9" s="19">
        <v>14</v>
      </c>
      <c r="BY9" s="25">
        <v>10</v>
      </c>
      <c r="BZ9" s="25">
        <v>8</v>
      </c>
      <c r="CA9" s="24">
        <v>9</v>
      </c>
      <c r="CB9" s="19">
        <v>2</v>
      </c>
      <c r="CC9" s="19">
        <v>6</v>
      </c>
      <c r="CD9" s="19">
        <v>1</v>
      </c>
      <c r="CE9" s="19">
        <v>1</v>
      </c>
      <c r="CF9" s="19">
        <v>3</v>
      </c>
      <c r="CG9" s="20"/>
      <c r="CH9" s="20"/>
      <c r="CI9" s="20"/>
      <c r="CJ9" s="20"/>
      <c r="CK9" s="20"/>
      <c r="CL9" s="20"/>
      <c r="CM9" s="20"/>
      <c r="CN9" s="25" t="s">
        <v>16</v>
      </c>
      <c r="CO9" s="20"/>
      <c r="CP9" s="20"/>
      <c r="CQ9" s="19">
        <v>11</v>
      </c>
      <c r="CR9" s="25">
        <v>7</v>
      </c>
      <c r="CS9" s="25">
        <v>12</v>
      </c>
      <c r="CT9" s="24">
        <v>12</v>
      </c>
      <c r="CU9" s="18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2">
        <v>5</v>
      </c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4">
        <v>5</v>
      </c>
      <c r="EE9" s="18"/>
      <c r="EF9" s="20"/>
      <c r="EG9" s="25" t="s">
        <v>16</v>
      </c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5" t="s">
        <v>16</v>
      </c>
      <c r="ET9" s="25">
        <v>10</v>
      </c>
      <c r="EU9" s="25" t="s">
        <v>86</v>
      </c>
      <c r="EV9" s="18"/>
      <c r="EW9" s="20"/>
      <c r="EX9" s="25" t="s">
        <v>16</v>
      </c>
      <c r="EY9" s="25" t="s">
        <v>16</v>
      </c>
      <c r="EZ9" s="25" t="s">
        <v>16</v>
      </c>
      <c r="FA9" s="25" t="s">
        <v>16</v>
      </c>
      <c r="FB9" s="25" t="s">
        <v>16</v>
      </c>
      <c r="FC9" s="26" t="s">
        <v>16</v>
      </c>
      <c r="FD9" s="20"/>
      <c r="FE9" s="25" t="s">
        <v>16</v>
      </c>
      <c r="FF9" s="25" t="s">
        <v>16</v>
      </c>
      <c r="FG9" s="25" t="s">
        <v>16</v>
      </c>
      <c r="FH9" s="25" t="s">
        <v>16</v>
      </c>
      <c r="FI9" s="25" t="s">
        <v>72</v>
      </c>
      <c r="FJ9" s="20"/>
      <c r="FK9" s="20"/>
      <c r="FL9" s="20"/>
      <c r="FM9" s="23"/>
      <c r="FN9" s="24" t="s">
        <v>86</v>
      </c>
    </row>
    <row r="10" spans="1:170" s="10" customFormat="1" x14ac:dyDescent="0.2">
      <c r="A10" s="27" t="s">
        <v>30</v>
      </c>
      <c r="B10" s="17" t="s">
        <v>13</v>
      </c>
      <c r="C10" s="17">
        <v>1</v>
      </c>
      <c r="D10" s="18"/>
      <c r="E10" s="19">
        <v>31</v>
      </c>
      <c r="F10" s="19">
        <v>40</v>
      </c>
      <c r="G10" s="19">
        <v>52</v>
      </c>
      <c r="H10" s="19">
        <v>90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>
        <v>51</v>
      </c>
      <c r="T10" s="19">
        <v>27</v>
      </c>
      <c r="U10" s="19">
        <v>34</v>
      </c>
      <c r="V10" s="21">
        <v>32</v>
      </c>
      <c r="W10" s="20"/>
      <c r="X10" s="19">
        <v>17</v>
      </c>
      <c r="Y10" s="19">
        <v>6</v>
      </c>
      <c r="Z10" s="19">
        <v>8</v>
      </c>
      <c r="AA10" s="19">
        <v>10</v>
      </c>
      <c r="AB10" s="19">
        <v>13</v>
      </c>
      <c r="AC10" s="20"/>
      <c r="AD10" s="20"/>
      <c r="AE10" s="20"/>
      <c r="AF10" s="19">
        <v>13</v>
      </c>
      <c r="AG10" s="19">
        <v>28</v>
      </c>
      <c r="AH10" s="20"/>
      <c r="AI10" s="19">
        <v>38</v>
      </c>
      <c r="AJ10" s="20"/>
      <c r="AK10" s="19">
        <v>16</v>
      </c>
      <c r="AL10" s="19">
        <v>13</v>
      </c>
      <c r="AM10" s="19">
        <v>9</v>
      </c>
      <c r="AN10" s="19">
        <v>16</v>
      </c>
      <c r="AO10" s="21">
        <v>14</v>
      </c>
      <c r="AP10" s="19">
        <v>70</v>
      </c>
      <c r="AQ10" s="20"/>
      <c r="AR10" s="19">
        <v>19</v>
      </c>
      <c r="AS10" s="19">
        <v>35</v>
      </c>
      <c r="AT10" s="20"/>
      <c r="AU10" s="20"/>
      <c r="AV10" s="20"/>
      <c r="AW10" s="20"/>
      <c r="AX10" s="20"/>
      <c r="AY10" s="19">
        <v>25</v>
      </c>
      <c r="AZ10" s="20"/>
      <c r="BA10" s="20"/>
      <c r="BB10" s="20"/>
      <c r="BC10" s="20"/>
      <c r="BD10" s="19">
        <v>28</v>
      </c>
      <c r="BE10" s="19">
        <v>30</v>
      </c>
      <c r="BF10" s="19">
        <v>11</v>
      </c>
      <c r="BG10" s="19">
        <v>25</v>
      </c>
      <c r="BH10" s="21">
        <v>13</v>
      </c>
      <c r="BI10" s="19">
        <v>87</v>
      </c>
      <c r="BJ10" s="19">
        <v>16</v>
      </c>
      <c r="BK10" s="19">
        <v>32</v>
      </c>
      <c r="BL10" s="19">
        <v>34</v>
      </c>
      <c r="BM10" s="19">
        <v>35</v>
      </c>
      <c r="BN10" s="19">
        <v>36</v>
      </c>
      <c r="BO10" s="20"/>
      <c r="BP10" s="20"/>
      <c r="BQ10" s="20"/>
      <c r="BR10" s="19">
        <v>30</v>
      </c>
      <c r="BS10" s="20"/>
      <c r="BT10" s="20"/>
      <c r="BU10" s="19">
        <v>40</v>
      </c>
      <c r="BV10" s="19">
        <v>50</v>
      </c>
      <c r="BW10" s="19">
        <v>40</v>
      </c>
      <c r="BX10" s="19">
        <v>37</v>
      </c>
      <c r="BY10" s="19">
        <v>31</v>
      </c>
      <c r="BZ10" s="19">
        <v>38</v>
      </c>
      <c r="CA10" s="21">
        <v>37</v>
      </c>
      <c r="CB10" s="19">
        <v>24</v>
      </c>
      <c r="CC10" s="19">
        <v>16</v>
      </c>
      <c r="CD10" s="19">
        <v>28</v>
      </c>
      <c r="CE10" s="19">
        <v>27</v>
      </c>
      <c r="CF10" s="19">
        <v>25</v>
      </c>
      <c r="CG10" s="20"/>
      <c r="CH10" s="20"/>
      <c r="CI10" s="20"/>
      <c r="CJ10" s="20"/>
      <c r="CK10" s="20"/>
      <c r="CL10" s="20"/>
      <c r="CM10" s="20"/>
      <c r="CN10" s="19">
        <v>34</v>
      </c>
      <c r="CO10" s="20"/>
      <c r="CP10" s="20"/>
      <c r="CQ10" s="19">
        <v>29</v>
      </c>
      <c r="CR10" s="19">
        <v>25</v>
      </c>
      <c r="CS10" s="19">
        <v>44</v>
      </c>
      <c r="CT10" s="21">
        <v>32</v>
      </c>
      <c r="CU10" s="18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2">
        <v>24</v>
      </c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1">
        <v>28</v>
      </c>
      <c r="EE10" s="18"/>
      <c r="EF10" s="20"/>
      <c r="EG10" s="19">
        <v>25</v>
      </c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19">
        <v>17</v>
      </c>
      <c r="ET10" s="19">
        <v>26</v>
      </c>
      <c r="EU10" s="19">
        <v>13</v>
      </c>
      <c r="EV10" s="18"/>
      <c r="EW10" s="20"/>
      <c r="EX10" s="19">
        <v>44</v>
      </c>
      <c r="EY10" s="19">
        <v>46</v>
      </c>
      <c r="EZ10" s="19">
        <v>46</v>
      </c>
      <c r="FA10" s="19">
        <v>50</v>
      </c>
      <c r="FB10" s="19">
        <v>57</v>
      </c>
      <c r="FC10" s="19">
        <v>72</v>
      </c>
      <c r="FD10" s="20"/>
      <c r="FE10" s="19">
        <v>85</v>
      </c>
      <c r="FF10" s="19">
        <v>109</v>
      </c>
      <c r="FG10" s="19">
        <v>183</v>
      </c>
      <c r="FH10" s="19">
        <v>224</v>
      </c>
      <c r="FI10" s="19">
        <v>422</v>
      </c>
      <c r="FJ10" s="20"/>
      <c r="FK10" s="20"/>
      <c r="FL10" s="20"/>
      <c r="FM10" s="23"/>
      <c r="FN10" s="24">
        <v>8</v>
      </c>
    </row>
    <row r="11" spans="1:170" s="10" customFormat="1" x14ac:dyDescent="0.2">
      <c r="A11" s="27" t="s">
        <v>31</v>
      </c>
      <c r="B11" s="17" t="s">
        <v>13</v>
      </c>
      <c r="C11" s="17">
        <v>0.01</v>
      </c>
      <c r="D11" s="18"/>
      <c r="E11" s="19">
        <v>0.04</v>
      </c>
      <c r="F11" s="25" t="s">
        <v>17</v>
      </c>
      <c r="G11" s="25" t="s">
        <v>17</v>
      </c>
      <c r="H11" s="25" t="s">
        <v>17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5" t="s">
        <v>17</v>
      </c>
      <c r="T11" s="25" t="s">
        <v>17</v>
      </c>
      <c r="U11" s="25" t="s">
        <v>17</v>
      </c>
      <c r="V11" s="24">
        <v>0.06</v>
      </c>
      <c r="W11" s="20"/>
      <c r="X11" s="25" t="s">
        <v>17</v>
      </c>
      <c r="Y11" s="25" t="s">
        <v>17</v>
      </c>
      <c r="Z11" s="25" t="s">
        <v>17</v>
      </c>
      <c r="AA11" s="25" t="s">
        <v>17</v>
      </c>
      <c r="AB11" s="25" t="s">
        <v>17</v>
      </c>
      <c r="AC11" s="20"/>
      <c r="AD11" s="20"/>
      <c r="AE11" s="20"/>
      <c r="AF11" s="25" t="s">
        <v>17</v>
      </c>
      <c r="AG11" s="25" t="s">
        <v>17</v>
      </c>
      <c r="AH11" s="20"/>
      <c r="AI11" s="25" t="s">
        <v>17</v>
      </c>
      <c r="AJ11" s="20"/>
      <c r="AK11" s="19">
        <v>0.13</v>
      </c>
      <c r="AL11" s="25" t="s">
        <v>17</v>
      </c>
      <c r="AM11" s="25">
        <v>0.02</v>
      </c>
      <c r="AN11" s="25" t="s">
        <v>17</v>
      </c>
      <c r="AO11" s="24">
        <v>0.04</v>
      </c>
      <c r="AP11" s="25" t="s">
        <v>17</v>
      </c>
      <c r="AQ11" s="20"/>
      <c r="AR11" s="25" t="s">
        <v>17</v>
      </c>
      <c r="AS11" s="19">
        <v>0.02</v>
      </c>
      <c r="AT11" s="20"/>
      <c r="AU11" s="20"/>
      <c r="AV11" s="20"/>
      <c r="AW11" s="20"/>
      <c r="AX11" s="20"/>
      <c r="AY11" s="25" t="s">
        <v>17</v>
      </c>
      <c r="AZ11" s="20"/>
      <c r="BA11" s="20"/>
      <c r="BB11" s="20"/>
      <c r="BC11" s="20"/>
      <c r="BD11" s="25" t="s">
        <v>17</v>
      </c>
      <c r="BE11" s="25" t="s">
        <v>17</v>
      </c>
      <c r="BF11" s="25" t="s">
        <v>17</v>
      </c>
      <c r="BG11" s="25" t="s">
        <v>17</v>
      </c>
      <c r="BH11" s="24">
        <v>0.08</v>
      </c>
      <c r="BI11" s="19">
        <v>0.06</v>
      </c>
      <c r="BJ11" s="19">
        <v>0.44</v>
      </c>
      <c r="BK11" s="25" t="s">
        <v>17</v>
      </c>
      <c r="BL11" s="19">
        <v>0.02</v>
      </c>
      <c r="BM11" s="25" t="s">
        <v>17</v>
      </c>
      <c r="BN11" s="25" t="s">
        <v>17</v>
      </c>
      <c r="BO11" s="20"/>
      <c r="BP11" s="20"/>
      <c r="BQ11" s="20"/>
      <c r="BR11" s="25" t="s">
        <v>17</v>
      </c>
      <c r="BS11" s="20"/>
      <c r="BT11" s="20"/>
      <c r="BU11" s="25" t="s">
        <v>17</v>
      </c>
      <c r="BV11" s="25" t="s">
        <v>17</v>
      </c>
      <c r="BW11" s="25" t="s">
        <v>17</v>
      </c>
      <c r="BX11" s="25" t="s">
        <v>17</v>
      </c>
      <c r="BY11" s="25" t="s">
        <v>17</v>
      </c>
      <c r="BZ11" s="25" t="s">
        <v>17</v>
      </c>
      <c r="CA11" s="24">
        <v>7.0000000000000007E-2</v>
      </c>
      <c r="CB11" s="25" t="s">
        <v>17</v>
      </c>
      <c r="CC11" s="25" t="s">
        <v>17</v>
      </c>
      <c r="CD11" s="25" t="s">
        <v>17</v>
      </c>
      <c r="CE11" s="25" t="s">
        <v>17</v>
      </c>
      <c r="CF11" s="25" t="s">
        <v>17</v>
      </c>
      <c r="CG11" s="20"/>
      <c r="CH11" s="20"/>
      <c r="CI11" s="20"/>
      <c r="CJ11" s="20"/>
      <c r="CK11" s="20"/>
      <c r="CL11" s="20"/>
      <c r="CM11" s="20"/>
      <c r="CN11" s="25" t="s">
        <v>17</v>
      </c>
      <c r="CO11" s="20"/>
      <c r="CP11" s="20"/>
      <c r="CQ11" s="25" t="s">
        <v>17</v>
      </c>
      <c r="CR11" s="25">
        <v>0.02</v>
      </c>
      <c r="CS11" s="25" t="s">
        <v>17</v>
      </c>
      <c r="CT11" s="24" t="s">
        <v>17</v>
      </c>
      <c r="CU11" s="18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2">
        <v>0.11</v>
      </c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4">
        <v>0.1</v>
      </c>
      <c r="EE11" s="18"/>
      <c r="EF11" s="20"/>
      <c r="EG11" s="25" t="s">
        <v>17</v>
      </c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5" t="s">
        <v>17</v>
      </c>
      <c r="ET11" s="25">
        <v>0.06</v>
      </c>
      <c r="EU11" s="25">
        <v>0.06</v>
      </c>
      <c r="EV11" s="18"/>
      <c r="EW11" s="20"/>
      <c r="EX11" s="25" t="s">
        <v>17</v>
      </c>
      <c r="EY11" s="25" t="s">
        <v>17</v>
      </c>
      <c r="EZ11" s="19">
        <v>0.02</v>
      </c>
      <c r="FA11" s="25" t="s">
        <v>17</v>
      </c>
      <c r="FB11" s="19">
        <v>0.02</v>
      </c>
      <c r="FC11" s="19">
        <v>0.04</v>
      </c>
      <c r="FD11" s="20"/>
      <c r="FE11" s="19">
        <v>0.04</v>
      </c>
      <c r="FF11" s="25" t="s">
        <v>17</v>
      </c>
      <c r="FG11" s="19">
        <v>0.03</v>
      </c>
      <c r="FH11" s="19">
        <v>0.12</v>
      </c>
      <c r="FI11" s="19">
        <v>0.06</v>
      </c>
      <c r="FJ11" s="20"/>
      <c r="FK11" s="20"/>
      <c r="FL11" s="20"/>
      <c r="FM11" s="23"/>
      <c r="FN11" s="24">
        <v>0.02</v>
      </c>
    </row>
    <row r="12" spans="1:170" s="10" customFormat="1" x14ac:dyDescent="0.2">
      <c r="A12" s="27" t="s">
        <v>32</v>
      </c>
      <c r="B12" s="17" t="s">
        <v>13</v>
      </c>
      <c r="C12" s="17">
        <v>1E-3</v>
      </c>
      <c r="D12" s="18"/>
      <c r="E12" s="25" t="s">
        <v>18</v>
      </c>
      <c r="F12" s="25" t="s">
        <v>18</v>
      </c>
      <c r="G12" s="25" t="s">
        <v>18</v>
      </c>
      <c r="H12" s="25" t="s">
        <v>18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19">
        <v>2E-3</v>
      </c>
      <c r="T12" s="19">
        <v>1E-3</v>
      </c>
      <c r="U12" s="19" t="s">
        <v>18</v>
      </c>
      <c r="V12" s="21" t="s">
        <v>18</v>
      </c>
      <c r="W12" s="20"/>
      <c r="X12" s="19">
        <v>3.0000000000000001E-3</v>
      </c>
      <c r="Y12" s="19">
        <v>1E-3</v>
      </c>
      <c r="Z12" s="19">
        <v>1E-3</v>
      </c>
      <c r="AA12" s="25" t="s">
        <v>18</v>
      </c>
      <c r="AB12" s="25" t="s">
        <v>18</v>
      </c>
      <c r="AC12" s="20"/>
      <c r="AD12" s="20"/>
      <c r="AE12" s="20"/>
      <c r="AF12" s="25" t="s">
        <v>18</v>
      </c>
      <c r="AG12" s="19">
        <v>3.0000000000000001E-3</v>
      </c>
      <c r="AH12" s="20"/>
      <c r="AI12" s="19">
        <v>3.0000000000000001E-3</v>
      </c>
      <c r="AJ12" s="20"/>
      <c r="AK12" s="25" t="s">
        <v>18</v>
      </c>
      <c r="AL12" s="19">
        <v>2E-3</v>
      </c>
      <c r="AM12" s="19" t="s">
        <v>18</v>
      </c>
      <c r="AN12" s="19">
        <v>1E-3</v>
      </c>
      <c r="AO12" s="21">
        <v>2E-3</v>
      </c>
      <c r="AP12" s="19">
        <v>5.0000000000000001E-3</v>
      </c>
      <c r="AQ12" s="20"/>
      <c r="AR12" s="19">
        <v>2E-3</v>
      </c>
      <c r="AS12" s="19">
        <v>2E-3</v>
      </c>
      <c r="AT12" s="20"/>
      <c r="AU12" s="20"/>
      <c r="AV12" s="20"/>
      <c r="AW12" s="20"/>
      <c r="AX12" s="20"/>
      <c r="AY12" s="19">
        <v>1E-3</v>
      </c>
      <c r="AZ12" s="20"/>
      <c r="BA12" s="20"/>
      <c r="BB12" s="20"/>
      <c r="BC12" s="20"/>
      <c r="BD12" s="19">
        <v>1E-3</v>
      </c>
      <c r="BE12" s="19">
        <v>4.0000000000000001E-3</v>
      </c>
      <c r="BF12" s="19">
        <v>1E-3</v>
      </c>
      <c r="BG12" s="19">
        <v>2E-3</v>
      </c>
      <c r="BH12" s="21">
        <v>3.0000000000000001E-3</v>
      </c>
      <c r="BI12" s="19">
        <v>3.0000000000000001E-3</v>
      </c>
      <c r="BJ12" s="25" t="s">
        <v>18</v>
      </c>
      <c r="BK12" s="25" t="s">
        <v>18</v>
      </c>
      <c r="BL12" s="25" t="s">
        <v>18</v>
      </c>
      <c r="BM12" s="25" t="s">
        <v>18</v>
      </c>
      <c r="BN12" s="25" t="s">
        <v>18</v>
      </c>
      <c r="BO12" s="20"/>
      <c r="BP12" s="20"/>
      <c r="BQ12" s="20"/>
      <c r="BR12" s="25" t="s">
        <v>18</v>
      </c>
      <c r="BS12" s="20"/>
      <c r="BT12" s="20"/>
      <c r="BU12" s="19">
        <v>1E-3</v>
      </c>
      <c r="BV12" s="19">
        <v>2E-3</v>
      </c>
      <c r="BW12" s="25" t="s">
        <v>18</v>
      </c>
      <c r="BX12" s="25" t="s">
        <v>18</v>
      </c>
      <c r="BY12" s="19" t="s">
        <v>18</v>
      </c>
      <c r="BZ12" s="19" t="s">
        <v>18</v>
      </c>
      <c r="CA12" s="21" t="s">
        <v>18</v>
      </c>
      <c r="CB12" s="19">
        <v>2E-3</v>
      </c>
      <c r="CC12" s="19">
        <v>2E-3</v>
      </c>
      <c r="CD12" s="19">
        <v>2E-3</v>
      </c>
      <c r="CE12" s="19">
        <v>2E-3</v>
      </c>
      <c r="CF12" s="19">
        <v>2E-3</v>
      </c>
      <c r="CG12" s="20"/>
      <c r="CH12" s="20"/>
      <c r="CI12" s="20"/>
      <c r="CJ12" s="20"/>
      <c r="CK12" s="20"/>
      <c r="CL12" s="20"/>
      <c r="CM12" s="20"/>
      <c r="CN12" s="19">
        <v>6.0000000000000001E-3</v>
      </c>
      <c r="CO12" s="20"/>
      <c r="CP12" s="20"/>
      <c r="CQ12" s="25" t="s">
        <v>18</v>
      </c>
      <c r="CR12" s="19" t="s">
        <v>18</v>
      </c>
      <c r="CS12" s="19" t="s">
        <v>18</v>
      </c>
      <c r="CT12" s="21" t="s">
        <v>18</v>
      </c>
      <c r="CU12" s="18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2">
        <v>1E-3</v>
      </c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1">
        <v>2E-3</v>
      </c>
      <c r="EE12" s="18"/>
      <c r="EF12" s="20"/>
      <c r="EG12" s="19">
        <v>2E-3</v>
      </c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19">
        <v>2E-3</v>
      </c>
      <c r="ET12" s="19">
        <v>1E-3</v>
      </c>
      <c r="EU12" s="19">
        <v>5.0000000000000001E-3</v>
      </c>
      <c r="EV12" s="18"/>
      <c r="EW12" s="20"/>
      <c r="EX12" s="19">
        <v>4.0000000000000001E-3</v>
      </c>
      <c r="EY12" s="19">
        <v>5.0000000000000001E-3</v>
      </c>
      <c r="EZ12" s="19">
        <v>4.0000000000000001E-3</v>
      </c>
      <c r="FA12" s="19">
        <v>3.0000000000000001E-3</v>
      </c>
      <c r="FB12" s="19">
        <v>6.0000000000000001E-3</v>
      </c>
      <c r="FC12" s="19">
        <v>7.0000000000000001E-3</v>
      </c>
      <c r="FD12" s="20"/>
      <c r="FE12" s="19">
        <v>6.0000000000000001E-3</v>
      </c>
      <c r="FF12" s="19">
        <v>7.0000000000000001E-3</v>
      </c>
      <c r="FG12" s="19">
        <v>1.2999999999999999E-2</v>
      </c>
      <c r="FH12" s="19">
        <v>1.7999999999999999E-2</v>
      </c>
      <c r="FI12" s="19">
        <v>2.1000000000000001E-2</v>
      </c>
      <c r="FJ12" s="20"/>
      <c r="FK12" s="20"/>
      <c r="FL12" s="20"/>
      <c r="FM12" s="23"/>
      <c r="FN12" s="24">
        <v>3.0000000000000001E-3</v>
      </c>
    </row>
    <row r="13" spans="1:170" s="10" customFormat="1" x14ac:dyDescent="0.2">
      <c r="A13" s="27" t="s">
        <v>33</v>
      </c>
      <c r="B13" s="17" t="s">
        <v>13</v>
      </c>
      <c r="C13" s="17">
        <v>1E-4</v>
      </c>
      <c r="D13" s="18"/>
      <c r="E13" s="25" t="s">
        <v>19</v>
      </c>
      <c r="F13" s="25" t="s">
        <v>19</v>
      </c>
      <c r="G13" s="25" t="s">
        <v>19</v>
      </c>
      <c r="H13" s="25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5" t="s">
        <v>19</v>
      </c>
      <c r="T13" s="25" t="s">
        <v>19</v>
      </c>
      <c r="U13" s="25" t="s">
        <v>19</v>
      </c>
      <c r="V13" s="24" t="s">
        <v>19</v>
      </c>
      <c r="W13" s="20"/>
      <c r="X13" s="25" t="s">
        <v>19</v>
      </c>
      <c r="Y13" s="25" t="s">
        <v>19</v>
      </c>
      <c r="Z13" s="25" t="s">
        <v>19</v>
      </c>
      <c r="AA13" s="25" t="s">
        <v>19</v>
      </c>
      <c r="AB13" s="25" t="s">
        <v>19</v>
      </c>
      <c r="AC13" s="20"/>
      <c r="AD13" s="20"/>
      <c r="AE13" s="20"/>
      <c r="AF13" s="25" t="s">
        <v>19</v>
      </c>
      <c r="AG13" s="25" t="s">
        <v>19</v>
      </c>
      <c r="AH13" s="20"/>
      <c r="AI13" s="25" t="s">
        <v>19</v>
      </c>
      <c r="AJ13" s="20"/>
      <c r="AK13" s="25" t="s">
        <v>19</v>
      </c>
      <c r="AL13" s="25" t="s">
        <v>19</v>
      </c>
      <c r="AM13" s="25" t="s">
        <v>19</v>
      </c>
      <c r="AN13" s="25" t="s">
        <v>19</v>
      </c>
      <c r="AO13" s="24" t="s">
        <v>19</v>
      </c>
      <c r="AP13" s="25" t="s">
        <v>19</v>
      </c>
      <c r="AQ13" s="20"/>
      <c r="AR13" s="25" t="s">
        <v>19</v>
      </c>
      <c r="AS13" s="25" t="s">
        <v>19</v>
      </c>
      <c r="AT13" s="20"/>
      <c r="AU13" s="20"/>
      <c r="AV13" s="20"/>
      <c r="AW13" s="20"/>
      <c r="AX13" s="20"/>
      <c r="AY13" s="25" t="s">
        <v>19</v>
      </c>
      <c r="AZ13" s="20"/>
      <c r="BA13" s="20"/>
      <c r="BB13" s="20"/>
      <c r="BC13" s="20"/>
      <c r="BD13" s="25" t="s">
        <v>19</v>
      </c>
      <c r="BE13" s="25" t="s">
        <v>19</v>
      </c>
      <c r="BF13" s="25" t="s">
        <v>19</v>
      </c>
      <c r="BG13" s="25" t="s">
        <v>19</v>
      </c>
      <c r="BH13" s="24" t="s">
        <v>19</v>
      </c>
      <c r="BI13" s="25" t="s">
        <v>19</v>
      </c>
      <c r="BJ13" s="25" t="s">
        <v>19</v>
      </c>
      <c r="BK13" s="25" t="s">
        <v>19</v>
      </c>
      <c r="BL13" s="25" t="s">
        <v>19</v>
      </c>
      <c r="BM13" s="25" t="s">
        <v>19</v>
      </c>
      <c r="BN13" s="25" t="s">
        <v>19</v>
      </c>
      <c r="BO13" s="20"/>
      <c r="BP13" s="20"/>
      <c r="BQ13" s="20"/>
      <c r="BR13" s="25" t="s">
        <v>19</v>
      </c>
      <c r="BS13" s="20"/>
      <c r="BT13" s="20"/>
      <c r="BU13" s="25" t="s">
        <v>19</v>
      </c>
      <c r="BV13" s="25" t="s">
        <v>19</v>
      </c>
      <c r="BW13" s="25" t="s">
        <v>19</v>
      </c>
      <c r="BX13" s="25" t="s">
        <v>19</v>
      </c>
      <c r="BY13" s="25" t="s">
        <v>19</v>
      </c>
      <c r="BZ13" s="25" t="s">
        <v>19</v>
      </c>
      <c r="CA13" s="24" t="s">
        <v>19</v>
      </c>
      <c r="CB13" s="25" t="s">
        <v>19</v>
      </c>
      <c r="CC13" s="25" t="s">
        <v>19</v>
      </c>
      <c r="CD13" s="25" t="s">
        <v>19</v>
      </c>
      <c r="CE13" s="25" t="s">
        <v>19</v>
      </c>
      <c r="CF13" s="25" t="s">
        <v>19</v>
      </c>
      <c r="CG13" s="20"/>
      <c r="CH13" s="20"/>
      <c r="CI13" s="20"/>
      <c r="CJ13" s="20"/>
      <c r="CK13" s="20"/>
      <c r="CL13" s="20"/>
      <c r="CM13" s="20"/>
      <c r="CN13" s="25" t="s">
        <v>19</v>
      </c>
      <c r="CO13" s="20"/>
      <c r="CP13" s="20"/>
      <c r="CQ13" s="25" t="s">
        <v>19</v>
      </c>
      <c r="CR13" s="25" t="s">
        <v>19</v>
      </c>
      <c r="CS13" s="25" t="s">
        <v>19</v>
      </c>
      <c r="CT13" s="24" t="s">
        <v>19</v>
      </c>
      <c r="CU13" s="18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8" t="s">
        <v>19</v>
      </c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4" t="s">
        <v>19</v>
      </c>
      <c r="EE13" s="18"/>
      <c r="EF13" s="20"/>
      <c r="EG13" s="25" t="s">
        <v>19</v>
      </c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5" t="s">
        <v>19</v>
      </c>
      <c r="ET13" s="25" t="s">
        <v>19</v>
      </c>
      <c r="EU13" s="25" t="s">
        <v>19</v>
      </c>
      <c r="EV13" s="18"/>
      <c r="EW13" s="20"/>
      <c r="EX13" s="25" t="s">
        <v>19</v>
      </c>
      <c r="EY13" s="25" t="s">
        <v>19</v>
      </c>
      <c r="EZ13" s="25" t="s">
        <v>19</v>
      </c>
      <c r="FA13" s="25" t="s">
        <v>19</v>
      </c>
      <c r="FB13" s="19">
        <v>1E-4</v>
      </c>
      <c r="FC13" s="26" t="s">
        <v>19</v>
      </c>
      <c r="FD13" s="20"/>
      <c r="FE13" s="25" t="s">
        <v>19</v>
      </c>
      <c r="FF13" s="25" t="s">
        <v>19</v>
      </c>
      <c r="FG13" s="25" t="s">
        <v>19</v>
      </c>
      <c r="FH13" s="25" t="s">
        <v>19</v>
      </c>
      <c r="FI13" s="25" t="s">
        <v>19</v>
      </c>
      <c r="FJ13" s="20"/>
      <c r="FK13" s="20"/>
      <c r="FL13" s="20"/>
      <c r="FM13" s="23"/>
      <c r="FN13" s="24" t="s">
        <v>19</v>
      </c>
    </row>
    <row r="14" spans="1:170" s="10" customFormat="1" x14ac:dyDescent="0.2">
      <c r="A14" s="27" t="s">
        <v>34</v>
      </c>
      <c r="B14" s="17" t="s">
        <v>13</v>
      </c>
      <c r="C14" s="17">
        <v>1E-3</v>
      </c>
      <c r="D14" s="18"/>
      <c r="E14" s="25" t="s">
        <v>18</v>
      </c>
      <c r="F14" s="25" t="s">
        <v>18</v>
      </c>
      <c r="G14" s="25" t="s">
        <v>18</v>
      </c>
      <c r="H14" s="25" t="s">
        <v>18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5" t="s">
        <v>18</v>
      </c>
      <c r="T14" s="25" t="s">
        <v>18</v>
      </c>
      <c r="U14" s="25" t="s">
        <v>18</v>
      </c>
      <c r="V14" s="24">
        <v>2E-3</v>
      </c>
      <c r="W14" s="20"/>
      <c r="X14" s="25" t="s">
        <v>18</v>
      </c>
      <c r="Y14" s="25" t="s">
        <v>18</v>
      </c>
      <c r="Z14" s="25" t="s">
        <v>18</v>
      </c>
      <c r="AA14" s="25" t="s">
        <v>18</v>
      </c>
      <c r="AB14" s="25" t="s">
        <v>18</v>
      </c>
      <c r="AC14" s="20"/>
      <c r="AD14" s="20"/>
      <c r="AE14" s="20"/>
      <c r="AF14" s="25" t="s">
        <v>18</v>
      </c>
      <c r="AG14" s="25" t="s">
        <v>18</v>
      </c>
      <c r="AH14" s="20"/>
      <c r="AI14" s="25" t="s">
        <v>18</v>
      </c>
      <c r="AJ14" s="20"/>
      <c r="AK14" s="25" t="s">
        <v>18</v>
      </c>
      <c r="AL14" s="25" t="s">
        <v>18</v>
      </c>
      <c r="AM14" s="25" t="s">
        <v>18</v>
      </c>
      <c r="AN14" s="25" t="s">
        <v>18</v>
      </c>
      <c r="AO14" s="24" t="s">
        <v>18</v>
      </c>
      <c r="AP14" s="25" t="s">
        <v>18</v>
      </c>
      <c r="AQ14" s="20"/>
      <c r="AR14" s="25" t="s">
        <v>18</v>
      </c>
      <c r="AS14" s="25" t="s">
        <v>18</v>
      </c>
      <c r="AT14" s="20"/>
      <c r="AU14" s="20"/>
      <c r="AV14" s="20"/>
      <c r="AW14" s="20"/>
      <c r="AX14" s="20"/>
      <c r="AY14" s="25" t="s">
        <v>18</v>
      </c>
      <c r="AZ14" s="20"/>
      <c r="BA14" s="20"/>
      <c r="BB14" s="20"/>
      <c r="BC14" s="20"/>
      <c r="BD14" s="25" t="s">
        <v>18</v>
      </c>
      <c r="BE14" s="25" t="s">
        <v>18</v>
      </c>
      <c r="BF14" s="25" t="s">
        <v>18</v>
      </c>
      <c r="BG14" s="25" t="s">
        <v>18</v>
      </c>
      <c r="BH14" s="24" t="s">
        <v>18</v>
      </c>
      <c r="BI14" s="25" t="s">
        <v>18</v>
      </c>
      <c r="BJ14" s="25" t="s">
        <v>18</v>
      </c>
      <c r="BK14" s="25" t="s">
        <v>18</v>
      </c>
      <c r="BL14" s="25" t="s">
        <v>18</v>
      </c>
      <c r="BM14" s="25" t="s">
        <v>18</v>
      </c>
      <c r="BN14" s="25" t="s">
        <v>18</v>
      </c>
      <c r="BO14" s="20"/>
      <c r="BP14" s="20"/>
      <c r="BQ14" s="20"/>
      <c r="BR14" s="25" t="s">
        <v>18</v>
      </c>
      <c r="BS14" s="20"/>
      <c r="BT14" s="20"/>
      <c r="BU14" s="25" t="s">
        <v>18</v>
      </c>
      <c r="BV14" s="25" t="s">
        <v>18</v>
      </c>
      <c r="BW14" s="25" t="s">
        <v>18</v>
      </c>
      <c r="BX14" s="25" t="s">
        <v>18</v>
      </c>
      <c r="BY14" s="25" t="s">
        <v>18</v>
      </c>
      <c r="BZ14" s="25" t="s">
        <v>18</v>
      </c>
      <c r="CA14" s="24" t="s">
        <v>18</v>
      </c>
      <c r="CB14" s="25" t="s">
        <v>18</v>
      </c>
      <c r="CC14" s="25" t="s">
        <v>18</v>
      </c>
      <c r="CD14" s="25" t="s">
        <v>18</v>
      </c>
      <c r="CE14" s="25" t="s">
        <v>18</v>
      </c>
      <c r="CF14" s="25" t="s">
        <v>18</v>
      </c>
      <c r="CG14" s="20"/>
      <c r="CH14" s="20"/>
      <c r="CI14" s="20"/>
      <c r="CJ14" s="20"/>
      <c r="CK14" s="20"/>
      <c r="CL14" s="20"/>
      <c r="CM14" s="20"/>
      <c r="CN14" s="25" t="s">
        <v>18</v>
      </c>
      <c r="CO14" s="20"/>
      <c r="CP14" s="20"/>
      <c r="CQ14" s="25" t="s">
        <v>18</v>
      </c>
      <c r="CR14" s="25" t="s">
        <v>18</v>
      </c>
      <c r="CS14" s="25" t="s">
        <v>18</v>
      </c>
      <c r="CT14" s="24" t="s">
        <v>18</v>
      </c>
      <c r="CU14" s="18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8" t="s">
        <v>18</v>
      </c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4" t="s">
        <v>18</v>
      </c>
      <c r="EE14" s="18"/>
      <c r="EF14" s="20"/>
      <c r="EG14" s="25" t="s">
        <v>18</v>
      </c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5" t="s">
        <v>18</v>
      </c>
      <c r="ET14" s="25" t="s">
        <v>18</v>
      </c>
      <c r="EU14" s="25" t="s">
        <v>18</v>
      </c>
      <c r="EV14" s="18"/>
      <c r="EW14" s="20"/>
      <c r="EX14" s="25" t="s">
        <v>18</v>
      </c>
      <c r="EY14" s="25" t="s">
        <v>18</v>
      </c>
      <c r="EZ14" s="25" t="s">
        <v>18</v>
      </c>
      <c r="FA14" s="25" t="s">
        <v>18</v>
      </c>
      <c r="FB14" s="25" t="s">
        <v>18</v>
      </c>
      <c r="FC14" s="26" t="s">
        <v>18</v>
      </c>
      <c r="FD14" s="20"/>
      <c r="FE14" s="25" t="s">
        <v>18</v>
      </c>
      <c r="FF14" s="25" t="s">
        <v>18</v>
      </c>
      <c r="FG14" s="25" t="s">
        <v>18</v>
      </c>
      <c r="FH14" s="25" t="s">
        <v>18</v>
      </c>
      <c r="FI14" s="25" t="s">
        <v>18</v>
      </c>
      <c r="FJ14" s="20"/>
      <c r="FK14" s="20"/>
      <c r="FL14" s="20"/>
      <c r="FM14" s="23"/>
      <c r="FN14" s="24" t="s">
        <v>18</v>
      </c>
    </row>
    <row r="15" spans="1:170" s="10" customFormat="1" x14ac:dyDescent="0.2">
      <c r="A15" s="27" t="s">
        <v>35</v>
      </c>
      <c r="B15" s="17" t="s">
        <v>13</v>
      </c>
      <c r="C15" s="17">
        <v>1E-3</v>
      </c>
      <c r="D15" s="18"/>
      <c r="E15" s="25" t="s">
        <v>18</v>
      </c>
      <c r="F15" s="25" t="s">
        <v>18</v>
      </c>
      <c r="G15" s="25" t="s">
        <v>18</v>
      </c>
      <c r="H15" s="25" t="s">
        <v>18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5" t="s">
        <v>18</v>
      </c>
      <c r="T15" s="25" t="s">
        <v>18</v>
      </c>
      <c r="U15" s="25" t="s">
        <v>18</v>
      </c>
      <c r="V15" s="24" t="s">
        <v>18</v>
      </c>
      <c r="W15" s="20"/>
      <c r="X15" s="19">
        <v>1E-3</v>
      </c>
      <c r="Y15" s="25" t="s">
        <v>18</v>
      </c>
      <c r="Z15" s="25" t="s">
        <v>18</v>
      </c>
      <c r="AA15" s="25" t="s">
        <v>18</v>
      </c>
      <c r="AB15" s="25" t="s">
        <v>18</v>
      </c>
      <c r="AC15" s="20"/>
      <c r="AD15" s="20"/>
      <c r="AE15" s="20"/>
      <c r="AF15" s="25" t="s">
        <v>18</v>
      </c>
      <c r="AG15" s="19">
        <v>4.0000000000000001E-3</v>
      </c>
      <c r="AH15" s="20"/>
      <c r="AI15" s="19">
        <v>3.0000000000000001E-3</v>
      </c>
      <c r="AJ15" s="20"/>
      <c r="AK15" s="25" t="s">
        <v>18</v>
      </c>
      <c r="AL15" s="25" t="s">
        <v>18</v>
      </c>
      <c r="AM15" s="25" t="s">
        <v>18</v>
      </c>
      <c r="AN15" s="25" t="s">
        <v>18</v>
      </c>
      <c r="AO15" s="24" t="s">
        <v>18</v>
      </c>
      <c r="AP15" s="19">
        <v>2E-3</v>
      </c>
      <c r="AQ15" s="20"/>
      <c r="AR15" s="25" t="s">
        <v>18</v>
      </c>
      <c r="AS15" s="19">
        <v>1E-3</v>
      </c>
      <c r="AT15" s="20"/>
      <c r="AU15" s="20"/>
      <c r="AV15" s="20"/>
      <c r="AW15" s="20"/>
      <c r="AX15" s="20"/>
      <c r="AY15" s="25" t="s">
        <v>18</v>
      </c>
      <c r="AZ15" s="20"/>
      <c r="BA15" s="20"/>
      <c r="BB15" s="20"/>
      <c r="BC15" s="20"/>
      <c r="BD15" s="25" t="s">
        <v>18</v>
      </c>
      <c r="BE15" s="19">
        <v>2E-3</v>
      </c>
      <c r="BF15" s="25" t="s">
        <v>18</v>
      </c>
      <c r="BG15" s="25" t="s">
        <v>18</v>
      </c>
      <c r="BH15" s="24" t="s">
        <v>18</v>
      </c>
      <c r="BI15" s="19">
        <v>2E-3</v>
      </c>
      <c r="BJ15" s="25" t="s">
        <v>18</v>
      </c>
      <c r="BK15" s="25" t="s">
        <v>18</v>
      </c>
      <c r="BL15" s="25" t="s">
        <v>18</v>
      </c>
      <c r="BM15" s="25" t="s">
        <v>18</v>
      </c>
      <c r="BN15" s="25" t="s">
        <v>18</v>
      </c>
      <c r="BO15" s="20"/>
      <c r="BP15" s="20"/>
      <c r="BQ15" s="20"/>
      <c r="BR15" s="25" t="s">
        <v>18</v>
      </c>
      <c r="BS15" s="20"/>
      <c r="BT15" s="20"/>
      <c r="BU15" s="25" t="s">
        <v>18</v>
      </c>
      <c r="BV15" s="25" t="s">
        <v>18</v>
      </c>
      <c r="BW15" s="25" t="s">
        <v>18</v>
      </c>
      <c r="BX15" s="25" t="s">
        <v>18</v>
      </c>
      <c r="BY15" s="25" t="s">
        <v>18</v>
      </c>
      <c r="BZ15" s="25" t="s">
        <v>18</v>
      </c>
      <c r="CA15" s="24" t="s">
        <v>18</v>
      </c>
      <c r="CB15" s="19">
        <v>2E-3</v>
      </c>
      <c r="CC15" s="19">
        <v>2E-3</v>
      </c>
      <c r="CD15" s="19">
        <v>3.0000000000000001E-3</v>
      </c>
      <c r="CE15" s="19">
        <v>5.0000000000000001E-3</v>
      </c>
      <c r="CF15" s="19">
        <v>8.9999999999999993E-3</v>
      </c>
      <c r="CG15" s="20"/>
      <c r="CH15" s="20"/>
      <c r="CI15" s="20"/>
      <c r="CJ15" s="20"/>
      <c r="CK15" s="20"/>
      <c r="CL15" s="20"/>
      <c r="CM15" s="20"/>
      <c r="CN15" s="19">
        <v>1.4E-2</v>
      </c>
      <c r="CO15" s="20"/>
      <c r="CP15" s="20"/>
      <c r="CQ15" s="19">
        <v>1E-3</v>
      </c>
      <c r="CR15" s="25" t="s">
        <v>18</v>
      </c>
      <c r="CS15" s="25" t="s">
        <v>18</v>
      </c>
      <c r="CT15" s="24" t="s">
        <v>18</v>
      </c>
      <c r="CU15" s="18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8" t="s">
        <v>18</v>
      </c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4" t="s">
        <v>18</v>
      </c>
      <c r="EE15" s="18"/>
      <c r="EF15" s="20"/>
      <c r="EG15" s="25" t="s">
        <v>18</v>
      </c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5" t="s">
        <v>18</v>
      </c>
      <c r="ET15" s="25" t="s">
        <v>18</v>
      </c>
      <c r="EU15" s="25">
        <v>6.0000000000000001E-3</v>
      </c>
      <c r="EV15" s="18"/>
      <c r="EW15" s="20"/>
      <c r="EX15" s="19">
        <v>1E-3</v>
      </c>
      <c r="EY15" s="19">
        <v>1E-3</v>
      </c>
      <c r="EZ15" s="19">
        <v>1E-3</v>
      </c>
      <c r="FA15" s="19">
        <v>1E-3</v>
      </c>
      <c r="FB15" s="19">
        <v>2E-3</v>
      </c>
      <c r="FC15" s="19">
        <v>1E-3</v>
      </c>
      <c r="FD15" s="20"/>
      <c r="FE15" s="25" t="s">
        <v>18</v>
      </c>
      <c r="FF15" s="19">
        <v>1E-3</v>
      </c>
      <c r="FG15" s="19">
        <v>1E-3</v>
      </c>
      <c r="FH15" s="19">
        <v>2E-3</v>
      </c>
      <c r="FI15" s="19">
        <v>3.0000000000000001E-3</v>
      </c>
      <c r="FJ15" s="20"/>
      <c r="FK15" s="20"/>
      <c r="FL15" s="20"/>
      <c r="FM15" s="23"/>
      <c r="FN15" s="24" t="s">
        <v>18</v>
      </c>
    </row>
    <row r="16" spans="1:170" s="10" customFormat="1" x14ac:dyDescent="0.2">
      <c r="A16" s="27" t="s">
        <v>36</v>
      </c>
      <c r="B16" s="17" t="s">
        <v>13</v>
      </c>
      <c r="C16" s="17">
        <v>1E-3</v>
      </c>
      <c r="D16" s="18"/>
      <c r="E16" s="19">
        <v>4.0000000000000001E-3</v>
      </c>
      <c r="F16" s="19">
        <v>3.0000000000000001E-3</v>
      </c>
      <c r="G16" s="19">
        <v>5.0000000000000001E-3</v>
      </c>
      <c r="H16" s="19">
        <v>6.0000000000000001E-3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9">
        <v>2E-3</v>
      </c>
      <c r="T16" s="19">
        <v>6.0000000000000001E-3</v>
      </c>
      <c r="U16" s="19">
        <v>2E-3</v>
      </c>
      <c r="V16" s="21">
        <v>5.0000000000000001E-3</v>
      </c>
      <c r="W16" s="20"/>
      <c r="X16" s="19">
        <v>5.0000000000000001E-3</v>
      </c>
      <c r="Y16" s="19">
        <v>2E-3</v>
      </c>
      <c r="Z16" s="19">
        <v>3.0000000000000001E-3</v>
      </c>
      <c r="AA16" s="19">
        <v>4.0000000000000001E-3</v>
      </c>
      <c r="AB16" s="19">
        <v>2E-3</v>
      </c>
      <c r="AC16" s="20"/>
      <c r="AD16" s="20"/>
      <c r="AE16" s="20"/>
      <c r="AF16" s="19">
        <v>2E-3</v>
      </c>
      <c r="AG16" s="19">
        <v>3.0000000000000001E-3</v>
      </c>
      <c r="AH16" s="20"/>
      <c r="AI16" s="19">
        <v>2E-3</v>
      </c>
      <c r="AJ16" s="20"/>
      <c r="AK16" s="19">
        <v>3.0000000000000001E-3</v>
      </c>
      <c r="AL16" s="19">
        <v>2E-3</v>
      </c>
      <c r="AM16" s="19">
        <v>2E-3</v>
      </c>
      <c r="AN16" s="19">
        <v>2E-3</v>
      </c>
      <c r="AO16" s="21">
        <v>3.0000000000000001E-3</v>
      </c>
      <c r="AP16" s="19">
        <v>2E-3</v>
      </c>
      <c r="AQ16" s="20"/>
      <c r="AR16" s="19">
        <v>2E-3</v>
      </c>
      <c r="AS16" s="19">
        <v>3.0000000000000001E-3</v>
      </c>
      <c r="AT16" s="20"/>
      <c r="AU16" s="20"/>
      <c r="AV16" s="20"/>
      <c r="AW16" s="20"/>
      <c r="AX16" s="20"/>
      <c r="AY16" s="19">
        <v>2E-3</v>
      </c>
      <c r="AZ16" s="20"/>
      <c r="BA16" s="20"/>
      <c r="BB16" s="20"/>
      <c r="BC16" s="20"/>
      <c r="BD16" s="19">
        <v>3.0000000000000001E-3</v>
      </c>
      <c r="BE16" s="25" t="s">
        <v>18</v>
      </c>
      <c r="BF16" s="19">
        <v>2E-3</v>
      </c>
      <c r="BG16" s="19">
        <v>2E-3</v>
      </c>
      <c r="BH16" s="21">
        <v>2E-3</v>
      </c>
      <c r="BI16" s="19">
        <v>2E-3</v>
      </c>
      <c r="BJ16" s="19">
        <v>2E-3</v>
      </c>
      <c r="BK16" s="19">
        <v>1E-3</v>
      </c>
      <c r="BL16" s="19">
        <v>1E-3</v>
      </c>
      <c r="BM16" s="19">
        <v>1E-3</v>
      </c>
      <c r="BN16" s="19">
        <v>1E-3</v>
      </c>
      <c r="BO16" s="20"/>
      <c r="BP16" s="20"/>
      <c r="BQ16" s="20"/>
      <c r="BR16" s="19">
        <v>2E-3</v>
      </c>
      <c r="BS16" s="20"/>
      <c r="BT16" s="20"/>
      <c r="BU16" s="19">
        <v>2E-3</v>
      </c>
      <c r="BV16" s="19">
        <v>1E-3</v>
      </c>
      <c r="BW16" s="19">
        <v>1E-3</v>
      </c>
      <c r="BX16" s="25" t="s">
        <v>18</v>
      </c>
      <c r="BY16" s="19" t="s">
        <v>18</v>
      </c>
      <c r="BZ16" s="19" t="s">
        <v>18</v>
      </c>
      <c r="CA16" s="21">
        <v>3.0000000000000001E-3</v>
      </c>
      <c r="CB16" s="25" t="s">
        <v>18</v>
      </c>
      <c r="CC16" s="19">
        <v>1E-3</v>
      </c>
      <c r="CD16" s="25" t="s">
        <v>18</v>
      </c>
      <c r="CE16" s="25" t="s">
        <v>18</v>
      </c>
      <c r="CF16" s="25" t="s">
        <v>18</v>
      </c>
      <c r="CG16" s="20"/>
      <c r="CH16" s="20"/>
      <c r="CI16" s="20"/>
      <c r="CJ16" s="20"/>
      <c r="CK16" s="20"/>
      <c r="CL16" s="20"/>
      <c r="CM16" s="20"/>
      <c r="CN16" s="25" t="s">
        <v>18</v>
      </c>
      <c r="CO16" s="20"/>
      <c r="CP16" s="20"/>
      <c r="CQ16" s="25" t="s">
        <v>18</v>
      </c>
      <c r="CR16" s="19" t="s">
        <v>18</v>
      </c>
      <c r="CS16" s="19" t="s">
        <v>18</v>
      </c>
      <c r="CT16" s="21">
        <v>1E-3</v>
      </c>
      <c r="CU16" s="18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2">
        <v>4.0000000000000001E-3</v>
      </c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1">
        <v>6.0000000000000001E-3</v>
      </c>
      <c r="EE16" s="18"/>
      <c r="EF16" s="20"/>
      <c r="EG16" s="19">
        <v>5.0000000000000001E-3</v>
      </c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19">
        <v>6.0000000000000001E-3</v>
      </c>
      <c r="ET16" s="19">
        <v>5.0000000000000001E-3</v>
      </c>
      <c r="EU16" s="19">
        <v>2E-3</v>
      </c>
      <c r="EV16" s="18"/>
      <c r="EW16" s="20"/>
      <c r="EX16" s="19">
        <v>3.0000000000000001E-3</v>
      </c>
      <c r="EY16" s="19">
        <v>3.0000000000000001E-3</v>
      </c>
      <c r="EZ16" s="19">
        <v>4.0000000000000001E-3</v>
      </c>
      <c r="FA16" s="19">
        <v>3.0000000000000001E-3</v>
      </c>
      <c r="FB16" s="19">
        <v>4.0000000000000001E-3</v>
      </c>
      <c r="FC16" s="19">
        <v>3.0000000000000001E-3</v>
      </c>
      <c r="FD16" s="20"/>
      <c r="FE16" s="19">
        <v>1E-3</v>
      </c>
      <c r="FF16" s="19">
        <v>2E-3</v>
      </c>
      <c r="FG16" s="19">
        <v>3.0000000000000001E-3</v>
      </c>
      <c r="FH16" s="19">
        <v>3.0000000000000001E-3</v>
      </c>
      <c r="FI16" s="19">
        <v>4.0000000000000001E-3</v>
      </c>
      <c r="FJ16" s="20"/>
      <c r="FK16" s="20"/>
      <c r="FL16" s="20"/>
      <c r="FM16" s="23"/>
      <c r="FN16" s="24">
        <v>3.0000000000000001E-3</v>
      </c>
    </row>
    <row r="17" spans="1:170" s="10" customFormat="1" x14ac:dyDescent="0.2">
      <c r="A17" s="27" t="s">
        <v>37</v>
      </c>
      <c r="B17" s="17" t="s">
        <v>13</v>
      </c>
      <c r="C17" s="17">
        <v>1E-3</v>
      </c>
      <c r="D17" s="18"/>
      <c r="E17" s="25" t="s">
        <v>18</v>
      </c>
      <c r="F17" s="25" t="s">
        <v>18</v>
      </c>
      <c r="G17" s="25" t="s">
        <v>18</v>
      </c>
      <c r="H17" s="25" t="s">
        <v>18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5" t="s">
        <v>18</v>
      </c>
      <c r="T17" s="25" t="s">
        <v>18</v>
      </c>
      <c r="U17" s="25" t="s">
        <v>18</v>
      </c>
      <c r="V17" s="24" t="s">
        <v>18</v>
      </c>
      <c r="W17" s="20"/>
      <c r="X17" s="25" t="s">
        <v>18</v>
      </c>
      <c r="Y17" s="25" t="s">
        <v>18</v>
      </c>
      <c r="Z17" s="25" t="s">
        <v>18</v>
      </c>
      <c r="AA17" s="25" t="s">
        <v>18</v>
      </c>
      <c r="AB17" s="25" t="s">
        <v>18</v>
      </c>
      <c r="AC17" s="20"/>
      <c r="AD17" s="20"/>
      <c r="AE17" s="20"/>
      <c r="AF17" s="25" t="s">
        <v>18</v>
      </c>
      <c r="AG17" s="25" t="s">
        <v>18</v>
      </c>
      <c r="AH17" s="20"/>
      <c r="AI17" s="25" t="s">
        <v>18</v>
      </c>
      <c r="AJ17" s="20"/>
      <c r="AK17" s="25" t="s">
        <v>18</v>
      </c>
      <c r="AL17" s="25" t="s">
        <v>18</v>
      </c>
      <c r="AM17" s="25" t="s">
        <v>18</v>
      </c>
      <c r="AN17" s="25" t="s">
        <v>18</v>
      </c>
      <c r="AO17" s="24" t="s">
        <v>18</v>
      </c>
      <c r="AP17" s="25" t="s">
        <v>18</v>
      </c>
      <c r="AQ17" s="20"/>
      <c r="AR17" s="25" t="s">
        <v>18</v>
      </c>
      <c r="AS17" s="25" t="s">
        <v>18</v>
      </c>
      <c r="AT17" s="20"/>
      <c r="AU17" s="20"/>
      <c r="AV17" s="20"/>
      <c r="AW17" s="20"/>
      <c r="AX17" s="20"/>
      <c r="AY17" s="25" t="s">
        <v>18</v>
      </c>
      <c r="AZ17" s="20"/>
      <c r="BA17" s="20"/>
      <c r="BB17" s="20"/>
      <c r="BC17" s="20"/>
      <c r="BD17" s="25" t="s">
        <v>18</v>
      </c>
      <c r="BE17" s="25" t="s">
        <v>18</v>
      </c>
      <c r="BF17" s="25" t="s">
        <v>18</v>
      </c>
      <c r="BG17" s="25" t="s">
        <v>18</v>
      </c>
      <c r="BH17" s="24" t="s">
        <v>18</v>
      </c>
      <c r="BI17" s="25" t="s">
        <v>18</v>
      </c>
      <c r="BJ17" s="25" t="s">
        <v>18</v>
      </c>
      <c r="BK17" s="25" t="s">
        <v>18</v>
      </c>
      <c r="BL17" s="25" t="s">
        <v>18</v>
      </c>
      <c r="BM17" s="25" t="s">
        <v>18</v>
      </c>
      <c r="BN17" s="25" t="s">
        <v>18</v>
      </c>
      <c r="BO17" s="20"/>
      <c r="BP17" s="20"/>
      <c r="BQ17" s="20"/>
      <c r="BR17" s="25" t="s">
        <v>18</v>
      </c>
      <c r="BS17" s="20"/>
      <c r="BT17" s="20"/>
      <c r="BU17" s="25" t="s">
        <v>18</v>
      </c>
      <c r="BV17" s="25" t="s">
        <v>18</v>
      </c>
      <c r="BW17" s="25" t="s">
        <v>18</v>
      </c>
      <c r="BX17" s="25" t="s">
        <v>18</v>
      </c>
      <c r="BY17" s="25" t="s">
        <v>18</v>
      </c>
      <c r="BZ17" s="25" t="s">
        <v>18</v>
      </c>
      <c r="CA17" s="24" t="s">
        <v>18</v>
      </c>
      <c r="CB17" s="25" t="s">
        <v>18</v>
      </c>
      <c r="CC17" s="25" t="s">
        <v>18</v>
      </c>
      <c r="CD17" s="25" t="s">
        <v>18</v>
      </c>
      <c r="CE17" s="25" t="s">
        <v>18</v>
      </c>
      <c r="CF17" s="25" t="s">
        <v>18</v>
      </c>
      <c r="CG17" s="20"/>
      <c r="CH17" s="20"/>
      <c r="CI17" s="20"/>
      <c r="CJ17" s="20"/>
      <c r="CK17" s="20"/>
      <c r="CL17" s="20"/>
      <c r="CM17" s="20"/>
      <c r="CN17" s="25" t="s">
        <v>18</v>
      </c>
      <c r="CO17" s="20"/>
      <c r="CP17" s="20"/>
      <c r="CQ17" s="25" t="s">
        <v>18</v>
      </c>
      <c r="CR17" s="25" t="s">
        <v>18</v>
      </c>
      <c r="CS17" s="25" t="s">
        <v>18</v>
      </c>
      <c r="CT17" s="24" t="s">
        <v>18</v>
      </c>
      <c r="CU17" s="18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8" t="s">
        <v>18</v>
      </c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4" t="s">
        <v>18</v>
      </c>
      <c r="EE17" s="18"/>
      <c r="EF17" s="20"/>
      <c r="EG17" s="25" t="s">
        <v>18</v>
      </c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5" t="s">
        <v>18</v>
      </c>
      <c r="ET17" s="25" t="s">
        <v>18</v>
      </c>
      <c r="EU17" s="25" t="s">
        <v>18</v>
      </c>
      <c r="EV17" s="18"/>
      <c r="EW17" s="20"/>
      <c r="EX17" s="25" t="s">
        <v>18</v>
      </c>
      <c r="EY17" s="25" t="s">
        <v>18</v>
      </c>
      <c r="EZ17" s="25" t="s">
        <v>18</v>
      </c>
      <c r="FA17" s="25" t="s">
        <v>18</v>
      </c>
      <c r="FB17" s="19">
        <v>2E-3</v>
      </c>
      <c r="FC17" s="26" t="s">
        <v>18</v>
      </c>
      <c r="FD17" s="20"/>
      <c r="FE17" s="25" t="s">
        <v>18</v>
      </c>
      <c r="FF17" s="25" t="s">
        <v>18</v>
      </c>
      <c r="FG17" s="25" t="s">
        <v>18</v>
      </c>
      <c r="FH17" s="25" t="s">
        <v>18</v>
      </c>
      <c r="FI17" s="25" t="s">
        <v>18</v>
      </c>
      <c r="FJ17" s="20"/>
      <c r="FK17" s="20"/>
      <c r="FL17" s="20"/>
      <c r="FM17" s="23"/>
      <c r="FN17" s="24" t="s">
        <v>18</v>
      </c>
    </row>
    <row r="18" spans="1:170" s="10" customFormat="1" x14ac:dyDescent="0.2">
      <c r="A18" s="27" t="s">
        <v>38</v>
      </c>
      <c r="B18" s="17" t="s">
        <v>13</v>
      </c>
      <c r="C18" s="17">
        <v>1E-3</v>
      </c>
      <c r="D18" s="18"/>
      <c r="E18" s="19">
        <v>5.0000000000000001E-3</v>
      </c>
      <c r="F18" s="19">
        <v>4.0000000000000001E-3</v>
      </c>
      <c r="G18" s="19">
        <v>2E-3</v>
      </c>
      <c r="H18" s="19">
        <v>2E-3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9">
        <v>5.6000000000000001E-2</v>
      </c>
      <c r="T18" s="19">
        <v>3.0000000000000001E-3</v>
      </c>
      <c r="U18" s="19">
        <v>2.1999999999999999E-2</v>
      </c>
      <c r="V18" s="21">
        <v>7.0000000000000001E-3</v>
      </c>
      <c r="W18" s="20"/>
      <c r="X18" s="19">
        <v>2.1999999999999999E-2</v>
      </c>
      <c r="Y18" s="19">
        <v>9.2999999999999999E-2</v>
      </c>
      <c r="Z18" s="19">
        <v>8.1000000000000003E-2</v>
      </c>
      <c r="AA18" s="19">
        <v>3.4000000000000002E-2</v>
      </c>
      <c r="AB18" s="19">
        <v>0.17399999999999999</v>
      </c>
      <c r="AC18" s="20"/>
      <c r="AD18" s="20"/>
      <c r="AE18" s="20"/>
      <c r="AF18" s="19">
        <v>0.01</v>
      </c>
      <c r="AG18" s="19">
        <v>0.89500000000000002</v>
      </c>
      <c r="AH18" s="20"/>
      <c r="AI18" s="19">
        <v>1.39</v>
      </c>
      <c r="AJ18" s="20"/>
      <c r="AK18" s="19">
        <v>1.6E-2</v>
      </c>
      <c r="AL18" s="19">
        <v>7.4999999999999997E-2</v>
      </c>
      <c r="AM18" s="19">
        <v>2E-3</v>
      </c>
      <c r="AN18" s="19">
        <v>8.0000000000000002E-3</v>
      </c>
      <c r="AO18" s="21">
        <v>0.05</v>
      </c>
      <c r="AP18" s="19">
        <v>0.54600000000000004</v>
      </c>
      <c r="AQ18" s="20"/>
      <c r="AR18" s="19">
        <v>7.0000000000000007E-2</v>
      </c>
      <c r="AS18" s="19">
        <v>6.2E-2</v>
      </c>
      <c r="AT18" s="20"/>
      <c r="AU18" s="20"/>
      <c r="AV18" s="20"/>
      <c r="AW18" s="20"/>
      <c r="AX18" s="20"/>
      <c r="AY18" s="19">
        <v>2.1000000000000001E-2</v>
      </c>
      <c r="AZ18" s="20"/>
      <c r="BA18" s="20"/>
      <c r="BB18" s="20"/>
      <c r="BC18" s="20"/>
      <c r="BD18" s="19">
        <v>0.01</v>
      </c>
      <c r="BE18" s="19">
        <v>0.78</v>
      </c>
      <c r="BF18" s="19">
        <v>0.01</v>
      </c>
      <c r="BG18" s="19">
        <v>7.0000000000000001E-3</v>
      </c>
      <c r="BH18" s="21">
        <v>1.2E-2</v>
      </c>
      <c r="BI18" s="19">
        <v>0.75</v>
      </c>
      <c r="BJ18" s="19">
        <v>1.7000000000000001E-2</v>
      </c>
      <c r="BK18" s="19">
        <v>6.5000000000000002E-2</v>
      </c>
      <c r="BL18" s="19">
        <v>9.2999999999999999E-2</v>
      </c>
      <c r="BM18" s="19">
        <v>4.0000000000000001E-3</v>
      </c>
      <c r="BN18" s="19">
        <v>0.129</v>
      </c>
      <c r="BO18" s="20"/>
      <c r="BP18" s="20"/>
      <c r="BQ18" s="20"/>
      <c r="BR18" s="19">
        <v>1.7000000000000001E-2</v>
      </c>
      <c r="BS18" s="20"/>
      <c r="BT18" s="20"/>
      <c r="BU18" s="19">
        <v>0.17399999999999999</v>
      </c>
      <c r="BV18" s="19">
        <v>0.13</v>
      </c>
      <c r="BW18" s="19">
        <v>0.01</v>
      </c>
      <c r="BX18" s="19">
        <v>4.0000000000000001E-3</v>
      </c>
      <c r="BY18" s="19">
        <v>5.0000000000000001E-3</v>
      </c>
      <c r="BZ18" s="19">
        <v>8.3000000000000004E-2</v>
      </c>
      <c r="CA18" s="21">
        <v>5.5E-2</v>
      </c>
      <c r="CB18" s="19">
        <v>1.29</v>
      </c>
      <c r="CC18" s="19">
        <v>0.58699999999999997</v>
      </c>
      <c r="CD18" s="19">
        <v>1.26</v>
      </c>
      <c r="CE18" s="19">
        <v>2.91</v>
      </c>
      <c r="CF18" s="19">
        <v>3.19</v>
      </c>
      <c r="CG18" s="20"/>
      <c r="CH18" s="20"/>
      <c r="CI18" s="20"/>
      <c r="CJ18" s="20"/>
      <c r="CK18" s="20"/>
      <c r="CL18" s="20"/>
      <c r="CM18" s="20"/>
      <c r="CN18" s="19">
        <v>5.17</v>
      </c>
      <c r="CO18" s="20"/>
      <c r="CP18" s="20"/>
      <c r="CQ18" s="19">
        <v>0.33500000000000002</v>
      </c>
      <c r="CR18" s="19">
        <v>3.2000000000000001E-2</v>
      </c>
      <c r="CS18" s="19">
        <v>3.2000000000000001E-2</v>
      </c>
      <c r="CT18" s="21">
        <v>0.11700000000000001</v>
      </c>
      <c r="CU18" s="18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2">
        <v>1E-3</v>
      </c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1">
        <v>7.0000000000000001E-3</v>
      </c>
      <c r="EE18" s="18"/>
      <c r="EF18" s="20"/>
      <c r="EG18" s="19">
        <v>2.4E-2</v>
      </c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19">
        <v>1.2999999999999999E-2</v>
      </c>
      <c r="ET18" s="19">
        <v>1E-3</v>
      </c>
      <c r="EU18" s="19">
        <v>1.26</v>
      </c>
      <c r="EV18" s="18"/>
      <c r="EW18" s="20"/>
      <c r="EX18" s="19">
        <v>7.0000000000000001E-3</v>
      </c>
      <c r="EY18" s="19">
        <v>8.9999999999999993E-3</v>
      </c>
      <c r="EZ18" s="19">
        <v>1.2999999999999999E-2</v>
      </c>
      <c r="FA18" s="19">
        <v>2.8000000000000001E-2</v>
      </c>
      <c r="FB18" s="19">
        <v>9.2999999999999999E-2</v>
      </c>
      <c r="FC18" s="19">
        <v>2.9000000000000001E-2</v>
      </c>
      <c r="FD18" s="20"/>
      <c r="FE18" s="19">
        <v>8.0000000000000002E-3</v>
      </c>
      <c r="FF18" s="19">
        <v>2E-3</v>
      </c>
      <c r="FG18" s="19">
        <v>3.2000000000000001E-2</v>
      </c>
      <c r="FH18" s="19">
        <v>0.02</v>
      </c>
      <c r="FI18" s="19">
        <v>3.6999999999999998E-2</v>
      </c>
      <c r="FJ18" s="20"/>
      <c r="FK18" s="20"/>
      <c r="FL18" s="20"/>
      <c r="FM18" s="23"/>
      <c r="FN18" s="24">
        <v>5.8999999999999997E-2</v>
      </c>
    </row>
    <row r="19" spans="1:170" s="10" customFormat="1" x14ac:dyDescent="0.2">
      <c r="A19" s="27" t="s">
        <v>39</v>
      </c>
      <c r="B19" s="17" t="s">
        <v>13</v>
      </c>
      <c r="C19" s="17">
        <v>1E-3</v>
      </c>
      <c r="D19" s="18"/>
      <c r="E19" s="19">
        <v>4.0000000000000001E-3</v>
      </c>
      <c r="F19" s="19">
        <v>2E-3</v>
      </c>
      <c r="G19" s="19">
        <v>4.0000000000000001E-3</v>
      </c>
      <c r="H19" s="19">
        <v>4.0000000000000001E-3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9">
        <v>3.0000000000000001E-3</v>
      </c>
      <c r="T19" s="19">
        <v>2E-3</v>
      </c>
      <c r="U19" s="19">
        <v>3.0000000000000001E-3</v>
      </c>
      <c r="V19" s="21">
        <v>1E-3</v>
      </c>
      <c r="W19" s="20"/>
      <c r="X19" s="19">
        <v>2E-3</v>
      </c>
      <c r="Y19" s="25" t="s">
        <v>18</v>
      </c>
      <c r="Z19" s="19">
        <v>1E-3</v>
      </c>
      <c r="AA19" s="25" t="s">
        <v>18</v>
      </c>
      <c r="AB19" s="19">
        <v>1E-3</v>
      </c>
      <c r="AC19" s="20"/>
      <c r="AD19" s="20"/>
      <c r="AE19" s="20"/>
      <c r="AF19" s="25" t="s">
        <v>18</v>
      </c>
      <c r="AG19" s="19">
        <v>2E-3</v>
      </c>
      <c r="AH19" s="20"/>
      <c r="AI19" s="19">
        <v>3.0000000000000001E-3</v>
      </c>
      <c r="AJ19" s="20"/>
      <c r="AK19" s="25" t="s">
        <v>18</v>
      </c>
      <c r="AL19" s="19">
        <v>1E-3</v>
      </c>
      <c r="AM19" s="19" t="s">
        <v>18</v>
      </c>
      <c r="AN19" s="19">
        <v>1E-3</v>
      </c>
      <c r="AO19" s="21" t="s">
        <v>18</v>
      </c>
      <c r="AP19" s="19">
        <v>3.0000000000000001E-3</v>
      </c>
      <c r="AQ19" s="20"/>
      <c r="AR19" s="19">
        <v>2E-3</v>
      </c>
      <c r="AS19" s="19">
        <v>3.0000000000000001E-3</v>
      </c>
      <c r="AT19" s="20"/>
      <c r="AU19" s="20"/>
      <c r="AV19" s="20"/>
      <c r="AW19" s="20"/>
      <c r="AX19" s="20"/>
      <c r="AY19" s="19">
        <v>1E-3</v>
      </c>
      <c r="AZ19" s="20"/>
      <c r="BA19" s="20"/>
      <c r="BB19" s="20"/>
      <c r="BC19" s="20"/>
      <c r="BD19" s="19">
        <v>1E-3</v>
      </c>
      <c r="BE19" s="19">
        <v>1E-3</v>
      </c>
      <c r="BF19" s="19" t="s">
        <v>18</v>
      </c>
      <c r="BG19" s="19">
        <v>2E-3</v>
      </c>
      <c r="BH19" s="21">
        <v>1E-3</v>
      </c>
      <c r="BI19" s="19">
        <v>3.0000000000000001E-3</v>
      </c>
      <c r="BJ19" s="25" t="s">
        <v>18</v>
      </c>
      <c r="BK19" s="25" t="s">
        <v>18</v>
      </c>
      <c r="BL19" s="25" t="s">
        <v>18</v>
      </c>
      <c r="BM19" s="25" t="s">
        <v>18</v>
      </c>
      <c r="BN19" s="25" t="s">
        <v>18</v>
      </c>
      <c r="BO19" s="20"/>
      <c r="BP19" s="20"/>
      <c r="BQ19" s="20"/>
      <c r="BR19" s="25" t="s">
        <v>18</v>
      </c>
      <c r="BS19" s="20"/>
      <c r="BT19" s="20"/>
      <c r="BU19" s="25" t="s">
        <v>18</v>
      </c>
      <c r="BV19" s="19">
        <v>2E-3</v>
      </c>
      <c r="BW19" s="19">
        <v>2E-3</v>
      </c>
      <c r="BX19" s="25" t="s">
        <v>18</v>
      </c>
      <c r="BY19" s="19" t="s">
        <v>18</v>
      </c>
      <c r="BZ19" s="19">
        <v>2E-3</v>
      </c>
      <c r="CA19" s="21" t="s">
        <v>18</v>
      </c>
      <c r="CB19" s="19">
        <v>1E-3</v>
      </c>
      <c r="CC19" s="25" t="s">
        <v>18</v>
      </c>
      <c r="CD19" s="19">
        <v>1E-3</v>
      </c>
      <c r="CE19" s="25" t="s">
        <v>18</v>
      </c>
      <c r="CF19" s="25" t="s">
        <v>18</v>
      </c>
      <c r="CG19" s="20"/>
      <c r="CH19" s="20"/>
      <c r="CI19" s="20"/>
      <c r="CJ19" s="20"/>
      <c r="CK19" s="20"/>
      <c r="CL19" s="20"/>
      <c r="CM19" s="20"/>
      <c r="CN19" s="19">
        <v>1E-3</v>
      </c>
      <c r="CO19" s="20"/>
      <c r="CP19" s="20"/>
      <c r="CQ19" s="25" t="s">
        <v>18</v>
      </c>
      <c r="CR19" s="19" t="s">
        <v>18</v>
      </c>
      <c r="CS19" s="19" t="s">
        <v>18</v>
      </c>
      <c r="CT19" s="21" t="s">
        <v>18</v>
      </c>
      <c r="CU19" s="18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2">
        <v>1E-3</v>
      </c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1">
        <v>2E-3</v>
      </c>
      <c r="EE19" s="18"/>
      <c r="EF19" s="20"/>
      <c r="EG19" s="19">
        <v>2E-3</v>
      </c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19">
        <v>1E-3</v>
      </c>
      <c r="ET19" s="19">
        <v>4.0000000000000001E-3</v>
      </c>
      <c r="EU19" s="19">
        <v>1E-3</v>
      </c>
      <c r="EV19" s="18"/>
      <c r="EW19" s="20"/>
      <c r="EX19" s="19">
        <v>1E-3</v>
      </c>
      <c r="EY19" s="19">
        <v>2E-3</v>
      </c>
      <c r="EZ19" s="19">
        <v>1E-3</v>
      </c>
      <c r="FA19" s="19">
        <v>1E-3</v>
      </c>
      <c r="FB19" s="19">
        <v>2E-3</v>
      </c>
      <c r="FC19" s="19">
        <v>2E-3</v>
      </c>
      <c r="FD19" s="20"/>
      <c r="FE19" s="19">
        <v>2E-3</v>
      </c>
      <c r="FF19" s="19">
        <v>4.0000000000000001E-3</v>
      </c>
      <c r="FG19" s="19">
        <v>4.0000000000000001E-3</v>
      </c>
      <c r="FH19" s="19">
        <v>5.0000000000000001E-3</v>
      </c>
      <c r="FI19" s="19">
        <v>8.9999999999999993E-3</v>
      </c>
      <c r="FJ19" s="20"/>
      <c r="FK19" s="20"/>
      <c r="FL19" s="20"/>
      <c r="FM19" s="23"/>
      <c r="FN19" s="24" t="s">
        <v>18</v>
      </c>
    </row>
    <row r="20" spans="1:170" s="10" customFormat="1" x14ac:dyDescent="0.2">
      <c r="A20" s="27" t="s">
        <v>40</v>
      </c>
      <c r="B20" s="17" t="s">
        <v>13</v>
      </c>
      <c r="C20" s="17">
        <v>1E-3</v>
      </c>
      <c r="D20" s="18"/>
      <c r="E20" s="19">
        <v>3.0000000000000001E-3</v>
      </c>
      <c r="F20" s="19">
        <v>3.0000000000000001E-3</v>
      </c>
      <c r="G20" s="19">
        <v>3.0000000000000001E-3</v>
      </c>
      <c r="H20" s="19">
        <v>4.0000000000000001E-3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9">
        <v>5.0000000000000001E-3</v>
      </c>
      <c r="T20" s="19">
        <v>3.0000000000000001E-3</v>
      </c>
      <c r="U20" s="19">
        <v>3.0000000000000001E-3</v>
      </c>
      <c r="V20" s="21">
        <v>3.0000000000000001E-3</v>
      </c>
      <c r="W20" s="20"/>
      <c r="X20" s="19">
        <v>5.0000000000000001E-3</v>
      </c>
      <c r="Y20" s="19">
        <v>3.0000000000000001E-3</v>
      </c>
      <c r="Z20" s="19">
        <v>3.0000000000000001E-3</v>
      </c>
      <c r="AA20" s="19">
        <v>3.0000000000000001E-3</v>
      </c>
      <c r="AB20" s="19">
        <v>3.0000000000000001E-3</v>
      </c>
      <c r="AC20" s="20"/>
      <c r="AD20" s="20"/>
      <c r="AE20" s="20"/>
      <c r="AF20" s="19">
        <v>3.0000000000000001E-3</v>
      </c>
      <c r="AG20" s="19">
        <v>8.9999999999999993E-3</v>
      </c>
      <c r="AH20" s="20"/>
      <c r="AI20" s="19">
        <v>8.9999999999999993E-3</v>
      </c>
      <c r="AJ20" s="20"/>
      <c r="AK20" s="19">
        <v>1E-3</v>
      </c>
      <c r="AL20" s="19">
        <v>3.0000000000000001E-3</v>
      </c>
      <c r="AM20" s="19">
        <v>2E-3</v>
      </c>
      <c r="AN20" s="19">
        <v>2E-3</v>
      </c>
      <c r="AO20" s="21">
        <v>4.0000000000000001E-3</v>
      </c>
      <c r="AP20" s="19">
        <v>8.0000000000000002E-3</v>
      </c>
      <c r="AQ20" s="20"/>
      <c r="AR20" s="19">
        <v>4.0000000000000001E-3</v>
      </c>
      <c r="AS20" s="19">
        <v>5.0000000000000001E-3</v>
      </c>
      <c r="AT20" s="20"/>
      <c r="AU20" s="20"/>
      <c r="AV20" s="20"/>
      <c r="AW20" s="20"/>
      <c r="AX20" s="20"/>
      <c r="AY20" s="19">
        <v>3.0000000000000001E-3</v>
      </c>
      <c r="AZ20" s="20"/>
      <c r="BA20" s="20"/>
      <c r="BB20" s="20"/>
      <c r="BC20" s="20"/>
      <c r="BD20" s="19">
        <v>2E-3</v>
      </c>
      <c r="BE20" s="19">
        <v>6.0000000000000001E-3</v>
      </c>
      <c r="BF20" s="19">
        <v>4.0000000000000001E-3</v>
      </c>
      <c r="BG20" s="19">
        <v>3.0000000000000001E-3</v>
      </c>
      <c r="BH20" s="21">
        <v>3.0000000000000001E-3</v>
      </c>
      <c r="BI20" s="19">
        <v>6.0000000000000001E-3</v>
      </c>
      <c r="BJ20" s="19">
        <v>2E-3</v>
      </c>
      <c r="BK20" s="19">
        <v>2E-3</v>
      </c>
      <c r="BL20" s="19">
        <v>2E-3</v>
      </c>
      <c r="BM20" s="19">
        <v>3.0000000000000001E-3</v>
      </c>
      <c r="BN20" s="19">
        <v>2E-3</v>
      </c>
      <c r="BO20" s="20"/>
      <c r="BP20" s="20"/>
      <c r="BQ20" s="20"/>
      <c r="BR20" s="19">
        <v>2E-3</v>
      </c>
      <c r="BS20" s="20"/>
      <c r="BT20" s="20"/>
      <c r="BU20" s="19">
        <v>3.0000000000000001E-3</v>
      </c>
      <c r="BV20" s="19">
        <v>3.0000000000000001E-3</v>
      </c>
      <c r="BW20" s="19">
        <v>2E-3</v>
      </c>
      <c r="BX20" s="19">
        <v>2E-3</v>
      </c>
      <c r="BY20" s="19">
        <v>1E-3</v>
      </c>
      <c r="BZ20" s="19">
        <v>2E-3</v>
      </c>
      <c r="CA20" s="21">
        <v>5.0000000000000001E-3</v>
      </c>
      <c r="CB20" s="19">
        <v>3.0000000000000001E-3</v>
      </c>
      <c r="CC20" s="19">
        <v>2E-3</v>
      </c>
      <c r="CD20" s="19">
        <v>2E-3</v>
      </c>
      <c r="CE20" s="19">
        <v>3.0000000000000001E-3</v>
      </c>
      <c r="CF20" s="19">
        <v>4.0000000000000001E-3</v>
      </c>
      <c r="CG20" s="20"/>
      <c r="CH20" s="20"/>
      <c r="CI20" s="20"/>
      <c r="CJ20" s="20"/>
      <c r="CK20" s="20"/>
      <c r="CL20" s="20"/>
      <c r="CM20" s="20"/>
      <c r="CN20" s="19">
        <v>1.2E-2</v>
      </c>
      <c r="CO20" s="20"/>
      <c r="CP20" s="20"/>
      <c r="CQ20" s="19">
        <v>2E-3</v>
      </c>
      <c r="CR20" s="19">
        <v>2E-3</v>
      </c>
      <c r="CS20" s="19">
        <v>1E-3</v>
      </c>
      <c r="CT20" s="21">
        <v>2E-3</v>
      </c>
      <c r="CU20" s="18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2">
        <v>2E-3</v>
      </c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1">
        <v>3.0000000000000001E-3</v>
      </c>
      <c r="EE20" s="18"/>
      <c r="EF20" s="20"/>
      <c r="EG20" s="19">
        <v>3.0000000000000001E-3</v>
      </c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19">
        <v>3.0000000000000001E-3</v>
      </c>
      <c r="ET20" s="19">
        <v>2E-3</v>
      </c>
      <c r="EU20" s="19">
        <v>4.0000000000000001E-3</v>
      </c>
      <c r="EV20" s="18"/>
      <c r="EW20" s="20"/>
      <c r="EX20" s="19">
        <v>4.0000000000000001E-3</v>
      </c>
      <c r="EY20" s="19">
        <v>5.0000000000000001E-3</v>
      </c>
      <c r="EZ20" s="19">
        <v>6.0000000000000001E-3</v>
      </c>
      <c r="FA20" s="19">
        <v>6.0000000000000001E-3</v>
      </c>
      <c r="FB20" s="19">
        <v>7.0000000000000001E-3</v>
      </c>
      <c r="FC20" s="19">
        <v>7.0000000000000001E-3</v>
      </c>
      <c r="FD20" s="20"/>
      <c r="FE20" s="19">
        <v>6.0000000000000001E-3</v>
      </c>
      <c r="FF20" s="19">
        <v>7.0000000000000001E-3</v>
      </c>
      <c r="FG20" s="19">
        <v>8.0000000000000002E-3</v>
      </c>
      <c r="FH20" s="19">
        <v>1.0999999999999999E-2</v>
      </c>
      <c r="FI20" s="19">
        <v>1.7000000000000001E-2</v>
      </c>
      <c r="FJ20" s="20"/>
      <c r="FK20" s="20"/>
      <c r="FL20" s="20"/>
      <c r="FM20" s="23"/>
      <c r="FN20" s="24">
        <v>5.0000000000000001E-3</v>
      </c>
    </row>
    <row r="21" spans="1:170" s="10" customFormat="1" x14ac:dyDescent="0.2">
      <c r="A21" s="27" t="s">
        <v>41</v>
      </c>
      <c r="B21" s="17" t="s">
        <v>13</v>
      </c>
      <c r="C21" s="17">
        <v>0.01</v>
      </c>
      <c r="D21" s="18"/>
      <c r="E21" s="25" t="s">
        <v>17</v>
      </c>
      <c r="F21" s="25" t="s">
        <v>17</v>
      </c>
      <c r="G21" s="25" t="s">
        <v>17</v>
      </c>
      <c r="H21" s="25" t="s">
        <v>17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5" t="s">
        <v>17</v>
      </c>
      <c r="T21" s="25" t="s">
        <v>17</v>
      </c>
      <c r="U21" s="25" t="s">
        <v>17</v>
      </c>
      <c r="V21" s="24" t="s">
        <v>17</v>
      </c>
      <c r="W21" s="20"/>
      <c r="X21" s="25" t="s">
        <v>17</v>
      </c>
      <c r="Y21" s="25" t="s">
        <v>17</v>
      </c>
      <c r="Z21" s="25" t="s">
        <v>17</v>
      </c>
      <c r="AA21" s="25" t="s">
        <v>17</v>
      </c>
      <c r="AB21" s="25" t="s">
        <v>17</v>
      </c>
      <c r="AC21" s="20"/>
      <c r="AD21" s="20"/>
      <c r="AE21" s="20"/>
      <c r="AF21" s="25" t="s">
        <v>17</v>
      </c>
      <c r="AG21" s="25" t="s">
        <v>17</v>
      </c>
      <c r="AH21" s="20"/>
      <c r="AI21" s="25" t="s">
        <v>17</v>
      </c>
      <c r="AJ21" s="20"/>
      <c r="AK21" s="25" t="s">
        <v>17</v>
      </c>
      <c r="AL21" s="25" t="s">
        <v>17</v>
      </c>
      <c r="AM21" s="25" t="s">
        <v>17</v>
      </c>
      <c r="AN21" s="25" t="s">
        <v>17</v>
      </c>
      <c r="AO21" s="24" t="s">
        <v>17</v>
      </c>
      <c r="AP21" s="25" t="s">
        <v>17</v>
      </c>
      <c r="AQ21" s="20"/>
      <c r="AR21" s="25" t="s">
        <v>17</v>
      </c>
      <c r="AS21" s="25" t="s">
        <v>17</v>
      </c>
      <c r="AT21" s="20"/>
      <c r="AU21" s="20"/>
      <c r="AV21" s="20"/>
      <c r="AW21" s="20"/>
      <c r="AX21" s="20"/>
      <c r="AY21" s="25" t="s">
        <v>17</v>
      </c>
      <c r="AZ21" s="20"/>
      <c r="BA21" s="20"/>
      <c r="BB21" s="20"/>
      <c r="BC21" s="20"/>
      <c r="BD21" s="25" t="s">
        <v>17</v>
      </c>
      <c r="BE21" s="25" t="s">
        <v>17</v>
      </c>
      <c r="BF21" s="25" t="s">
        <v>17</v>
      </c>
      <c r="BG21" s="25" t="s">
        <v>17</v>
      </c>
      <c r="BH21" s="24" t="s">
        <v>17</v>
      </c>
      <c r="BI21" s="25" t="s">
        <v>17</v>
      </c>
      <c r="BJ21" s="25" t="s">
        <v>17</v>
      </c>
      <c r="BK21" s="25" t="s">
        <v>17</v>
      </c>
      <c r="BL21" s="25" t="s">
        <v>17</v>
      </c>
      <c r="BM21" s="25" t="s">
        <v>17</v>
      </c>
      <c r="BN21" s="25" t="s">
        <v>17</v>
      </c>
      <c r="BO21" s="20"/>
      <c r="BP21" s="20"/>
      <c r="BQ21" s="20"/>
      <c r="BR21" s="25" t="s">
        <v>17</v>
      </c>
      <c r="BS21" s="20"/>
      <c r="BT21" s="20"/>
      <c r="BU21" s="25" t="s">
        <v>17</v>
      </c>
      <c r="BV21" s="25" t="s">
        <v>17</v>
      </c>
      <c r="BW21" s="25" t="s">
        <v>17</v>
      </c>
      <c r="BX21" s="25" t="s">
        <v>17</v>
      </c>
      <c r="BY21" s="25" t="s">
        <v>17</v>
      </c>
      <c r="BZ21" s="25" t="s">
        <v>17</v>
      </c>
      <c r="CA21" s="24" t="s">
        <v>17</v>
      </c>
      <c r="CB21" s="25" t="s">
        <v>17</v>
      </c>
      <c r="CC21" s="25" t="s">
        <v>17</v>
      </c>
      <c r="CD21" s="25" t="s">
        <v>17</v>
      </c>
      <c r="CE21" s="25" t="s">
        <v>17</v>
      </c>
      <c r="CF21" s="25" t="s">
        <v>17</v>
      </c>
      <c r="CG21" s="20"/>
      <c r="CH21" s="20"/>
      <c r="CI21" s="20"/>
      <c r="CJ21" s="20"/>
      <c r="CK21" s="20"/>
      <c r="CL21" s="20"/>
      <c r="CM21" s="20"/>
      <c r="CN21" s="25" t="s">
        <v>17</v>
      </c>
      <c r="CO21" s="20"/>
      <c r="CP21" s="20"/>
      <c r="CQ21" s="25" t="s">
        <v>17</v>
      </c>
      <c r="CR21" s="25" t="s">
        <v>17</v>
      </c>
      <c r="CS21" s="25" t="s">
        <v>17</v>
      </c>
      <c r="CT21" s="24" t="s">
        <v>17</v>
      </c>
      <c r="CU21" s="18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8" t="s">
        <v>17</v>
      </c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4" t="s">
        <v>17</v>
      </c>
      <c r="EE21" s="18"/>
      <c r="EF21" s="20"/>
      <c r="EG21" s="25" t="s">
        <v>17</v>
      </c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5" t="s">
        <v>17</v>
      </c>
      <c r="ET21" s="25" t="s">
        <v>17</v>
      </c>
      <c r="EU21" s="25" t="s">
        <v>17</v>
      </c>
      <c r="EV21" s="18"/>
      <c r="EW21" s="20"/>
      <c r="EX21" s="25" t="s">
        <v>17</v>
      </c>
      <c r="EY21" s="25" t="s">
        <v>17</v>
      </c>
      <c r="EZ21" s="25" t="s">
        <v>17</v>
      </c>
      <c r="FA21" s="25" t="s">
        <v>17</v>
      </c>
      <c r="FB21" s="25" t="s">
        <v>17</v>
      </c>
      <c r="FC21" s="26" t="s">
        <v>17</v>
      </c>
      <c r="FD21" s="20"/>
      <c r="FE21" s="25" t="s">
        <v>17</v>
      </c>
      <c r="FF21" s="25" t="s">
        <v>17</v>
      </c>
      <c r="FG21" s="25" t="s">
        <v>17</v>
      </c>
      <c r="FH21" s="25" t="s">
        <v>17</v>
      </c>
      <c r="FI21" s="25" t="s">
        <v>17</v>
      </c>
      <c r="FJ21" s="20"/>
      <c r="FK21" s="20"/>
      <c r="FL21" s="20"/>
      <c r="FM21" s="23"/>
      <c r="FN21" s="24" t="s">
        <v>17</v>
      </c>
    </row>
    <row r="22" spans="1:170" s="10" customFormat="1" x14ac:dyDescent="0.2">
      <c r="A22" s="27" t="s">
        <v>42</v>
      </c>
      <c r="B22" s="17" t="s">
        <v>13</v>
      </c>
      <c r="C22" s="17">
        <v>1E-3</v>
      </c>
      <c r="D22" s="18"/>
      <c r="E22" s="25" t="s">
        <v>18</v>
      </c>
      <c r="F22" s="25" t="s">
        <v>18</v>
      </c>
      <c r="G22" s="25" t="s">
        <v>18</v>
      </c>
      <c r="H22" s="25" t="s">
        <v>18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5" t="s">
        <v>18</v>
      </c>
      <c r="T22" s="25" t="s">
        <v>18</v>
      </c>
      <c r="U22" s="25" t="s">
        <v>18</v>
      </c>
      <c r="V22" s="24" t="s">
        <v>18</v>
      </c>
      <c r="W22" s="20"/>
      <c r="X22" s="25" t="s">
        <v>18</v>
      </c>
      <c r="Y22" s="25" t="s">
        <v>18</v>
      </c>
      <c r="Z22" s="25" t="s">
        <v>18</v>
      </c>
      <c r="AA22" s="25" t="s">
        <v>18</v>
      </c>
      <c r="AB22" s="25" t="s">
        <v>18</v>
      </c>
      <c r="AC22" s="20"/>
      <c r="AD22" s="20"/>
      <c r="AE22" s="20"/>
      <c r="AF22" s="25" t="s">
        <v>18</v>
      </c>
      <c r="AG22" s="25" t="s">
        <v>18</v>
      </c>
      <c r="AH22" s="20"/>
      <c r="AI22" s="25" t="s">
        <v>18</v>
      </c>
      <c r="AJ22" s="20"/>
      <c r="AK22" s="25" t="s">
        <v>18</v>
      </c>
      <c r="AL22" s="25" t="s">
        <v>18</v>
      </c>
      <c r="AM22" s="25" t="s">
        <v>18</v>
      </c>
      <c r="AN22" s="25" t="s">
        <v>18</v>
      </c>
      <c r="AO22" s="24" t="s">
        <v>18</v>
      </c>
      <c r="AP22" s="25" t="s">
        <v>18</v>
      </c>
      <c r="AQ22" s="20"/>
      <c r="AR22" s="25" t="s">
        <v>18</v>
      </c>
      <c r="AS22" s="25" t="s">
        <v>18</v>
      </c>
      <c r="AT22" s="20"/>
      <c r="AU22" s="20"/>
      <c r="AV22" s="20"/>
      <c r="AW22" s="20"/>
      <c r="AX22" s="20"/>
      <c r="AY22" s="25" t="s">
        <v>18</v>
      </c>
      <c r="AZ22" s="20"/>
      <c r="BA22" s="20"/>
      <c r="BB22" s="20"/>
      <c r="BC22" s="20"/>
      <c r="BD22" s="25" t="s">
        <v>18</v>
      </c>
      <c r="BE22" s="25" t="s">
        <v>18</v>
      </c>
      <c r="BF22" s="25" t="s">
        <v>18</v>
      </c>
      <c r="BG22" s="25" t="s">
        <v>18</v>
      </c>
      <c r="BH22" s="24" t="s">
        <v>18</v>
      </c>
      <c r="BI22" s="25" t="s">
        <v>18</v>
      </c>
      <c r="BJ22" s="25" t="s">
        <v>18</v>
      </c>
      <c r="BK22" s="25" t="s">
        <v>18</v>
      </c>
      <c r="BL22" s="25" t="s">
        <v>18</v>
      </c>
      <c r="BM22" s="25" t="s">
        <v>18</v>
      </c>
      <c r="BN22" s="25" t="s">
        <v>18</v>
      </c>
      <c r="BO22" s="20"/>
      <c r="BP22" s="20"/>
      <c r="BQ22" s="20"/>
      <c r="BR22" s="25" t="s">
        <v>18</v>
      </c>
      <c r="BS22" s="20"/>
      <c r="BT22" s="20"/>
      <c r="BU22" s="25" t="s">
        <v>18</v>
      </c>
      <c r="BV22" s="25" t="s">
        <v>18</v>
      </c>
      <c r="BW22" s="25" t="s">
        <v>18</v>
      </c>
      <c r="BX22" s="25" t="s">
        <v>18</v>
      </c>
      <c r="BY22" s="25" t="s">
        <v>18</v>
      </c>
      <c r="BZ22" s="25" t="s">
        <v>18</v>
      </c>
      <c r="CA22" s="24" t="s">
        <v>18</v>
      </c>
      <c r="CB22" s="19">
        <v>1E-3</v>
      </c>
      <c r="CC22" s="25" t="s">
        <v>18</v>
      </c>
      <c r="CD22" s="25" t="s">
        <v>18</v>
      </c>
      <c r="CE22" s="25" t="s">
        <v>18</v>
      </c>
      <c r="CF22" s="25" t="s">
        <v>18</v>
      </c>
      <c r="CG22" s="20"/>
      <c r="CH22" s="20"/>
      <c r="CI22" s="20"/>
      <c r="CJ22" s="20"/>
      <c r="CK22" s="20"/>
      <c r="CL22" s="20"/>
      <c r="CM22" s="20"/>
      <c r="CN22" s="25" t="s">
        <v>18</v>
      </c>
      <c r="CO22" s="20"/>
      <c r="CP22" s="20"/>
      <c r="CQ22" s="25" t="s">
        <v>18</v>
      </c>
      <c r="CR22" s="25" t="s">
        <v>18</v>
      </c>
      <c r="CS22" s="25" t="s">
        <v>18</v>
      </c>
      <c r="CT22" s="24" t="s">
        <v>18</v>
      </c>
      <c r="CU22" s="18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8" t="s">
        <v>18</v>
      </c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4" t="s">
        <v>18</v>
      </c>
      <c r="EE22" s="18"/>
      <c r="EF22" s="20"/>
      <c r="EG22" s="25" t="s">
        <v>18</v>
      </c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5" t="s">
        <v>18</v>
      </c>
      <c r="ET22" s="25" t="s">
        <v>18</v>
      </c>
      <c r="EU22" s="25" t="s">
        <v>18</v>
      </c>
      <c r="EV22" s="18"/>
      <c r="EW22" s="20"/>
      <c r="EX22" s="25" t="s">
        <v>18</v>
      </c>
      <c r="EY22" s="25" t="s">
        <v>18</v>
      </c>
      <c r="EZ22" s="25" t="s">
        <v>18</v>
      </c>
      <c r="FA22" s="25" t="s">
        <v>18</v>
      </c>
      <c r="FB22" s="25" t="s">
        <v>18</v>
      </c>
      <c r="FC22" s="26" t="s">
        <v>18</v>
      </c>
      <c r="FD22" s="20"/>
      <c r="FE22" s="25" t="s">
        <v>18</v>
      </c>
      <c r="FF22" s="25" t="s">
        <v>18</v>
      </c>
      <c r="FG22" s="25" t="s">
        <v>18</v>
      </c>
      <c r="FH22" s="25" t="s">
        <v>18</v>
      </c>
      <c r="FI22" s="25" t="s">
        <v>18</v>
      </c>
      <c r="FJ22" s="20"/>
      <c r="FK22" s="20"/>
      <c r="FL22" s="20"/>
      <c r="FM22" s="23"/>
      <c r="FN22" s="24" t="s">
        <v>18</v>
      </c>
    </row>
    <row r="23" spans="1:170" s="10" customFormat="1" x14ac:dyDescent="0.2">
      <c r="A23" s="27" t="s">
        <v>43</v>
      </c>
      <c r="B23" s="17" t="s">
        <v>13</v>
      </c>
      <c r="C23" s="17">
        <v>1E-3</v>
      </c>
      <c r="D23" s="18"/>
      <c r="E23" s="25" t="s">
        <v>18</v>
      </c>
      <c r="F23" s="25" t="s">
        <v>18</v>
      </c>
      <c r="G23" s="19">
        <v>2E-3</v>
      </c>
      <c r="H23" s="19">
        <v>2E-3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>
        <v>2E-3</v>
      </c>
      <c r="T23" s="19">
        <v>2E-3</v>
      </c>
      <c r="U23" s="19" t="s">
        <v>18</v>
      </c>
      <c r="V23" s="21" t="s">
        <v>18</v>
      </c>
      <c r="W23" s="20"/>
      <c r="X23" s="25" t="s">
        <v>18</v>
      </c>
      <c r="Y23" s="25" t="s">
        <v>18</v>
      </c>
      <c r="Z23" s="25" t="s">
        <v>18</v>
      </c>
      <c r="AA23" s="25" t="s">
        <v>18</v>
      </c>
      <c r="AB23" s="19">
        <v>1E-3</v>
      </c>
      <c r="AC23" s="20"/>
      <c r="AD23" s="20"/>
      <c r="AE23" s="20"/>
      <c r="AF23" s="25" t="s">
        <v>18</v>
      </c>
      <c r="AG23" s="25" t="s">
        <v>18</v>
      </c>
      <c r="AH23" s="20"/>
      <c r="AI23" s="19">
        <v>2E-3</v>
      </c>
      <c r="AJ23" s="20"/>
      <c r="AK23" s="25" t="s">
        <v>18</v>
      </c>
      <c r="AL23" s="25" t="s">
        <v>18</v>
      </c>
      <c r="AM23" s="19" t="s">
        <v>18</v>
      </c>
      <c r="AN23" s="19" t="s">
        <v>18</v>
      </c>
      <c r="AO23" s="21" t="s">
        <v>18</v>
      </c>
      <c r="AP23" s="19">
        <v>2E-3</v>
      </c>
      <c r="AQ23" s="20"/>
      <c r="AR23" s="25" t="s">
        <v>18</v>
      </c>
      <c r="AS23" s="19">
        <v>2E-3</v>
      </c>
      <c r="AT23" s="20"/>
      <c r="AU23" s="20"/>
      <c r="AV23" s="20"/>
      <c r="AW23" s="20"/>
      <c r="AX23" s="20"/>
      <c r="AY23" s="25" t="s">
        <v>18</v>
      </c>
      <c r="AZ23" s="20"/>
      <c r="BA23" s="20"/>
      <c r="BB23" s="20"/>
      <c r="BC23" s="20"/>
      <c r="BD23" s="19">
        <v>1E-3</v>
      </c>
      <c r="BE23" s="25" t="s">
        <v>18</v>
      </c>
      <c r="BF23" s="19" t="s">
        <v>18</v>
      </c>
      <c r="BG23" s="19" t="s">
        <v>18</v>
      </c>
      <c r="BH23" s="21" t="s">
        <v>18</v>
      </c>
      <c r="BI23" s="19">
        <v>2E-3</v>
      </c>
      <c r="BJ23" s="25" t="s">
        <v>18</v>
      </c>
      <c r="BK23" s="25" t="s">
        <v>18</v>
      </c>
      <c r="BL23" s="25" t="s">
        <v>18</v>
      </c>
      <c r="BM23" s="25" t="s">
        <v>18</v>
      </c>
      <c r="BN23" s="19">
        <v>1E-3</v>
      </c>
      <c r="BO23" s="20"/>
      <c r="BP23" s="20"/>
      <c r="BQ23" s="20"/>
      <c r="BR23" s="25" t="s">
        <v>18</v>
      </c>
      <c r="BS23" s="20"/>
      <c r="BT23" s="20"/>
      <c r="BU23" s="25" t="s">
        <v>18</v>
      </c>
      <c r="BV23" s="25" t="s">
        <v>18</v>
      </c>
      <c r="BW23" s="25" t="s">
        <v>18</v>
      </c>
      <c r="BX23" s="25" t="s">
        <v>18</v>
      </c>
      <c r="BY23" s="19" t="s">
        <v>18</v>
      </c>
      <c r="BZ23" s="19" t="s">
        <v>18</v>
      </c>
      <c r="CA23" s="21" t="s">
        <v>18</v>
      </c>
      <c r="CB23" s="25" t="s">
        <v>18</v>
      </c>
      <c r="CC23" s="25" t="s">
        <v>18</v>
      </c>
      <c r="CD23" s="25" t="s">
        <v>18</v>
      </c>
      <c r="CE23" s="25" t="s">
        <v>18</v>
      </c>
      <c r="CF23" s="25" t="s">
        <v>18</v>
      </c>
      <c r="CG23" s="20"/>
      <c r="CH23" s="20"/>
      <c r="CI23" s="20"/>
      <c r="CJ23" s="20"/>
      <c r="CK23" s="20"/>
      <c r="CL23" s="20"/>
      <c r="CM23" s="20"/>
      <c r="CN23" s="19">
        <v>1E-3</v>
      </c>
      <c r="CO23" s="20"/>
      <c r="CP23" s="20"/>
      <c r="CQ23" s="25" t="s">
        <v>18</v>
      </c>
      <c r="CR23" s="19" t="s">
        <v>18</v>
      </c>
      <c r="CS23" s="19" t="s">
        <v>18</v>
      </c>
      <c r="CT23" s="21" t="s">
        <v>18</v>
      </c>
      <c r="CU23" s="18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8" t="s">
        <v>18</v>
      </c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1" t="s">
        <v>18</v>
      </c>
      <c r="EE23" s="18"/>
      <c r="EF23" s="20"/>
      <c r="EG23" s="19">
        <v>2E-3</v>
      </c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19">
        <v>1E-3</v>
      </c>
      <c r="ET23" s="19" t="s">
        <v>18</v>
      </c>
      <c r="EU23" s="19" t="s">
        <v>18</v>
      </c>
      <c r="EV23" s="18"/>
      <c r="EW23" s="20"/>
      <c r="EX23" s="25" t="s">
        <v>18</v>
      </c>
      <c r="EY23" s="25" t="s">
        <v>18</v>
      </c>
      <c r="EZ23" s="25" t="s">
        <v>18</v>
      </c>
      <c r="FA23" s="25" t="s">
        <v>18</v>
      </c>
      <c r="FB23" s="25" t="s">
        <v>18</v>
      </c>
      <c r="FC23" s="26" t="s">
        <v>18</v>
      </c>
      <c r="FD23" s="20"/>
      <c r="FE23" s="25" t="s">
        <v>18</v>
      </c>
      <c r="FF23" s="25" t="s">
        <v>18</v>
      </c>
      <c r="FG23" s="19">
        <v>1E-3</v>
      </c>
      <c r="FH23" s="25" t="s">
        <v>18</v>
      </c>
      <c r="FI23" s="19">
        <v>1E-3</v>
      </c>
      <c r="FJ23" s="20"/>
      <c r="FK23" s="20"/>
      <c r="FL23" s="20"/>
      <c r="FM23" s="23"/>
      <c r="FN23" s="24" t="s">
        <v>18</v>
      </c>
    </row>
    <row r="24" spans="1:170" s="10" customFormat="1" x14ac:dyDescent="0.2">
      <c r="A24" s="27" t="s">
        <v>44</v>
      </c>
      <c r="B24" s="17" t="s">
        <v>13</v>
      </c>
      <c r="C24" s="17">
        <v>0.01</v>
      </c>
      <c r="D24" s="18"/>
      <c r="E24" s="25" t="s">
        <v>17</v>
      </c>
      <c r="F24" s="19">
        <v>0.01</v>
      </c>
      <c r="G24" s="19">
        <v>0.02</v>
      </c>
      <c r="H24" s="19">
        <v>0.01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>
        <v>0.01</v>
      </c>
      <c r="T24" s="19">
        <v>0.02</v>
      </c>
      <c r="U24" s="19" t="s">
        <v>17</v>
      </c>
      <c r="V24" s="21">
        <v>0.02</v>
      </c>
      <c r="W24" s="20"/>
      <c r="X24" s="19">
        <v>0.01</v>
      </c>
      <c r="Y24" s="25" t="s">
        <v>17</v>
      </c>
      <c r="Z24" s="25" t="s">
        <v>17</v>
      </c>
      <c r="AA24" s="25" t="s">
        <v>17</v>
      </c>
      <c r="AB24" s="25" t="s">
        <v>17</v>
      </c>
      <c r="AC24" s="20"/>
      <c r="AD24" s="20"/>
      <c r="AE24" s="20"/>
      <c r="AF24" s="25" t="s">
        <v>17</v>
      </c>
      <c r="AG24" s="25" t="s">
        <v>17</v>
      </c>
      <c r="AH24" s="20"/>
      <c r="AI24" s="25" t="s">
        <v>17</v>
      </c>
      <c r="AJ24" s="20"/>
      <c r="AK24" s="25" t="s">
        <v>17</v>
      </c>
      <c r="AL24" s="25" t="s">
        <v>17</v>
      </c>
      <c r="AM24" s="19" t="s">
        <v>17</v>
      </c>
      <c r="AN24" s="19" t="s">
        <v>17</v>
      </c>
      <c r="AO24" s="21" t="s">
        <v>17</v>
      </c>
      <c r="AP24" s="25" t="s">
        <v>17</v>
      </c>
      <c r="AQ24" s="20"/>
      <c r="AR24" s="25" t="s">
        <v>17</v>
      </c>
      <c r="AS24" s="19">
        <v>0.01</v>
      </c>
      <c r="AT24" s="20"/>
      <c r="AU24" s="20"/>
      <c r="AV24" s="20"/>
      <c r="AW24" s="20"/>
      <c r="AX24" s="20"/>
      <c r="AY24" s="25" t="s">
        <v>17</v>
      </c>
      <c r="AZ24" s="20"/>
      <c r="BA24" s="20"/>
      <c r="BB24" s="20"/>
      <c r="BC24" s="20"/>
      <c r="BD24" s="25" t="s">
        <v>17</v>
      </c>
      <c r="BE24" s="25" t="s">
        <v>17</v>
      </c>
      <c r="BF24" s="19" t="s">
        <v>17</v>
      </c>
      <c r="BG24" s="19" t="s">
        <v>17</v>
      </c>
      <c r="BH24" s="21" t="s">
        <v>17</v>
      </c>
      <c r="BI24" s="25" t="s">
        <v>17</v>
      </c>
      <c r="BJ24" s="25" t="s">
        <v>17</v>
      </c>
      <c r="BK24" s="25" t="s">
        <v>17</v>
      </c>
      <c r="BL24" s="25" t="s">
        <v>17</v>
      </c>
      <c r="BM24" s="25" t="s">
        <v>17</v>
      </c>
      <c r="BN24" s="25" t="s">
        <v>17</v>
      </c>
      <c r="BO24" s="20"/>
      <c r="BP24" s="20"/>
      <c r="BQ24" s="20"/>
      <c r="BR24" s="25" t="s">
        <v>17</v>
      </c>
      <c r="BS24" s="20"/>
      <c r="BT24" s="20"/>
      <c r="BU24" s="25" t="s">
        <v>17</v>
      </c>
      <c r="BV24" s="25" t="s">
        <v>17</v>
      </c>
      <c r="BW24" s="25" t="s">
        <v>17</v>
      </c>
      <c r="BX24" s="25" t="s">
        <v>17</v>
      </c>
      <c r="BY24" s="19" t="s">
        <v>17</v>
      </c>
      <c r="BZ24" s="19" t="s">
        <v>17</v>
      </c>
      <c r="CA24" s="21" t="s">
        <v>17</v>
      </c>
      <c r="CB24" s="25" t="s">
        <v>17</v>
      </c>
      <c r="CC24" s="25" t="s">
        <v>17</v>
      </c>
      <c r="CD24" s="25" t="s">
        <v>17</v>
      </c>
      <c r="CE24" s="25" t="s">
        <v>17</v>
      </c>
      <c r="CF24" s="25" t="s">
        <v>17</v>
      </c>
      <c r="CG24" s="20"/>
      <c r="CH24" s="20"/>
      <c r="CI24" s="20"/>
      <c r="CJ24" s="20"/>
      <c r="CK24" s="20"/>
      <c r="CL24" s="20"/>
      <c r="CM24" s="20"/>
      <c r="CN24" s="25" t="s">
        <v>17</v>
      </c>
      <c r="CO24" s="20"/>
      <c r="CP24" s="20"/>
      <c r="CQ24" s="25" t="s">
        <v>17</v>
      </c>
      <c r="CR24" s="19" t="s">
        <v>17</v>
      </c>
      <c r="CS24" s="19" t="s">
        <v>17</v>
      </c>
      <c r="CT24" s="21" t="s">
        <v>17</v>
      </c>
      <c r="CU24" s="18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8" t="s">
        <v>17</v>
      </c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1" t="s">
        <v>17</v>
      </c>
      <c r="EE24" s="18"/>
      <c r="EF24" s="20"/>
      <c r="EG24" s="19">
        <v>0.01</v>
      </c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19" t="s">
        <v>17</v>
      </c>
      <c r="ET24" s="19" t="s">
        <v>17</v>
      </c>
      <c r="EU24" s="19" t="s">
        <v>17</v>
      </c>
      <c r="EV24" s="18"/>
      <c r="EW24" s="20"/>
      <c r="EX24" s="19">
        <v>0.02</v>
      </c>
      <c r="EY24" s="19">
        <v>0.02</v>
      </c>
      <c r="EZ24" s="19">
        <v>0.01</v>
      </c>
      <c r="FA24" s="25" t="s">
        <v>17</v>
      </c>
      <c r="FB24" s="19">
        <v>0.01</v>
      </c>
      <c r="FC24" s="19">
        <v>0.01</v>
      </c>
      <c r="FD24" s="20"/>
      <c r="FE24" s="25" t="s">
        <v>17</v>
      </c>
      <c r="FF24" s="25" t="s">
        <v>17</v>
      </c>
      <c r="FG24" s="19">
        <v>0.03</v>
      </c>
      <c r="FH24" s="19">
        <v>0.03</v>
      </c>
      <c r="FI24" s="19">
        <v>0.03</v>
      </c>
      <c r="FJ24" s="20"/>
      <c r="FK24" s="20"/>
      <c r="FL24" s="20"/>
      <c r="FM24" s="23"/>
      <c r="FN24" s="24" t="s">
        <v>17</v>
      </c>
    </row>
    <row r="25" spans="1:170" s="10" customFormat="1" x14ac:dyDescent="0.2">
      <c r="A25" s="27" t="s">
        <v>45</v>
      </c>
      <c r="B25" s="17" t="s">
        <v>13</v>
      </c>
      <c r="C25" s="17">
        <v>5.0000000000000001E-3</v>
      </c>
      <c r="D25" s="18"/>
      <c r="E25" s="19">
        <v>1.2999999999999999E-2</v>
      </c>
      <c r="F25" s="25" t="s">
        <v>20</v>
      </c>
      <c r="G25" s="25" t="s">
        <v>20</v>
      </c>
      <c r="H25" s="25" t="s">
        <v>20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>
        <v>5.0000000000000001E-3</v>
      </c>
      <c r="T25" s="19" t="s">
        <v>20</v>
      </c>
      <c r="U25" s="19" t="s">
        <v>20</v>
      </c>
      <c r="V25" s="21">
        <v>1.0999999999999999E-2</v>
      </c>
      <c r="W25" s="20"/>
      <c r="X25" s="25" t="s">
        <v>20</v>
      </c>
      <c r="Y25" s="25" t="s">
        <v>20</v>
      </c>
      <c r="Z25" s="25" t="s">
        <v>20</v>
      </c>
      <c r="AA25" s="25" t="s">
        <v>20</v>
      </c>
      <c r="AB25" s="25" t="s">
        <v>20</v>
      </c>
      <c r="AC25" s="20"/>
      <c r="AD25" s="20"/>
      <c r="AE25" s="20"/>
      <c r="AF25" s="25" t="s">
        <v>20</v>
      </c>
      <c r="AG25" s="25" t="s">
        <v>20</v>
      </c>
      <c r="AH25" s="20"/>
      <c r="AI25" s="25" t="s">
        <v>20</v>
      </c>
      <c r="AJ25" s="20"/>
      <c r="AK25" s="25" t="s">
        <v>20</v>
      </c>
      <c r="AL25" s="25" t="s">
        <v>20</v>
      </c>
      <c r="AM25" s="19" t="s">
        <v>20</v>
      </c>
      <c r="AN25" s="19" t="s">
        <v>20</v>
      </c>
      <c r="AO25" s="21" t="s">
        <v>20</v>
      </c>
      <c r="AP25" s="19">
        <v>6.0000000000000001E-3</v>
      </c>
      <c r="AQ25" s="20"/>
      <c r="AR25" s="25" t="s">
        <v>20</v>
      </c>
      <c r="AS25" s="19">
        <v>5.0000000000000001E-3</v>
      </c>
      <c r="AT25" s="20"/>
      <c r="AU25" s="20"/>
      <c r="AV25" s="20"/>
      <c r="AW25" s="20"/>
      <c r="AX25" s="20"/>
      <c r="AY25" s="25" t="s">
        <v>20</v>
      </c>
      <c r="AZ25" s="20"/>
      <c r="BA25" s="20"/>
      <c r="BB25" s="20"/>
      <c r="BC25" s="20"/>
      <c r="BD25" s="25" t="s">
        <v>20</v>
      </c>
      <c r="BE25" s="25" t="s">
        <v>20</v>
      </c>
      <c r="BF25" s="19" t="s">
        <v>20</v>
      </c>
      <c r="BG25" s="19" t="s">
        <v>20</v>
      </c>
      <c r="BH25" s="21">
        <v>6.0000000000000001E-3</v>
      </c>
      <c r="BI25" s="25" t="s">
        <v>20</v>
      </c>
      <c r="BJ25" s="19">
        <v>8.0000000000000002E-3</v>
      </c>
      <c r="BK25" s="25" t="s">
        <v>20</v>
      </c>
      <c r="BL25" s="25" t="s">
        <v>20</v>
      </c>
      <c r="BM25" s="25" t="s">
        <v>20</v>
      </c>
      <c r="BN25" s="25" t="s">
        <v>20</v>
      </c>
      <c r="BO25" s="20"/>
      <c r="BP25" s="20"/>
      <c r="BQ25" s="20"/>
      <c r="BR25" s="25" t="s">
        <v>20</v>
      </c>
      <c r="BS25" s="20"/>
      <c r="BT25" s="20"/>
      <c r="BU25" s="19">
        <v>0.01</v>
      </c>
      <c r="BV25" s="25" t="s">
        <v>20</v>
      </c>
      <c r="BW25" s="25" t="s">
        <v>20</v>
      </c>
      <c r="BX25" s="25" t="s">
        <v>20</v>
      </c>
      <c r="BY25" s="19" t="s">
        <v>20</v>
      </c>
      <c r="BZ25" s="19" t="s">
        <v>20</v>
      </c>
      <c r="CA25" s="21">
        <v>1.6E-2</v>
      </c>
      <c r="CB25" s="25" t="s">
        <v>20</v>
      </c>
      <c r="CC25" s="25" t="s">
        <v>20</v>
      </c>
      <c r="CD25" s="25" t="s">
        <v>20</v>
      </c>
      <c r="CE25" s="25" t="s">
        <v>20</v>
      </c>
      <c r="CF25" s="25" t="s">
        <v>20</v>
      </c>
      <c r="CG25" s="20"/>
      <c r="CH25" s="20"/>
      <c r="CI25" s="20"/>
      <c r="CJ25" s="20"/>
      <c r="CK25" s="20"/>
      <c r="CL25" s="20"/>
      <c r="CM25" s="20"/>
      <c r="CN25" s="25" t="s">
        <v>20</v>
      </c>
      <c r="CO25" s="20"/>
      <c r="CP25" s="20"/>
      <c r="CQ25" s="19">
        <v>8.9999999999999993E-3</v>
      </c>
      <c r="CR25" s="19" t="s">
        <v>20</v>
      </c>
      <c r="CS25" s="19" t="s">
        <v>20</v>
      </c>
      <c r="CT25" s="21" t="s">
        <v>20</v>
      </c>
      <c r="CU25" s="18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8" t="s">
        <v>20</v>
      </c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1" t="s">
        <v>20</v>
      </c>
      <c r="EE25" s="18"/>
      <c r="EF25" s="20"/>
      <c r="EG25" s="25" t="s">
        <v>20</v>
      </c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19" t="s">
        <v>20</v>
      </c>
      <c r="ET25" s="19" t="s">
        <v>20</v>
      </c>
      <c r="EU25" s="19" t="s">
        <v>20</v>
      </c>
      <c r="EV25" s="18"/>
      <c r="EW25" s="20"/>
      <c r="EX25" s="25" t="s">
        <v>20</v>
      </c>
      <c r="EY25" s="25" t="s">
        <v>20</v>
      </c>
      <c r="EZ25" s="25" t="s">
        <v>20</v>
      </c>
      <c r="FA25" s="25" t="s">
        <v>20</v>
      </c>
      <c r="FB25" s="25" t="s">
        <v>20</v>
      </c>
      <c r="FC25" s="19">
        <v>6.0000000000000001E-3</v>
      </c>
      <c r="FD25" s="20"/>
      <c r="FE25" s="19">
        <v>6.0000000000000001E-3</v>
      </c>
      <c r="FF25" s="25" t="s">
        <v>20</v>
      </c>
      <c r="FG25" s="19">
        <v>7.0000000000000001E-3</v>
      </c>
      <c r="FH25" s="19">
        <v>7.0000000000000001E-3</v>
      </c>
      <c r="FI25" s="19">
        <v>1.7000000000000001E-2</v>
      </c>
      <c r="FJ25" s="20"/>
      <c r="FK25" s="20"/>
      <c r="FL25" s="20"/>
      <c r="FM25" s="23"/>
      <c r="FN25" s="24">
        <v>8.0000000000000002E-3</v>
      </c>
    </row>
    <row r="26" spans="1:170" s="10" customFormat="1" x14ac:dyDescent="0.2">
      <c r="A26" s="27" t="s">
        <v>46</v>
      </c>
      <c r="B26" s="17" t="s">
        <v>13</v>
      </c>
      <c r="C26" s="17">
        <v>0.05</v>
      </c>
      <c r="D26" s="18"/>
      <c r="E26" s="19">
        <v>0.08</v>
      </c>
      <c r="F26" s="19">
        <v>0.16</v>
      </c>
      <c r="G26" s="19">
        <v>0.2</v>
      </c>
      <c r="H26" s="19">
        <v>0.15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9">
        <v>0.2</v>
      </c>
      <c r="T26" s="19">
        <v>0.18</v>
      </c>
      <c r="U26" s="19">
        <v>0.05</v>
      </c>
      <c r="V26" s="21">
        <v>0.16</v>
      </c>
      <c r="W26" s="20"/>
      <c r="X26" s="19">
        <v>0.15</v>
      </c>
      <c r="Y26" s="19">
        <v>0.06</v>
      </c>
      <c r="Z26" s="19">
        <v>0.06</v>
      </c>
      <c r="AA26" s="19">
        <v>0.06</v>
      </c>
      <c r="AB26" s="19">
        <v>7.0000000000000007E-2</v>
      </c>
      <c r="AC26" s="20"/>
      <c r="AD26" s="20"/>
      <c r="AE26" s="20"/>
      <c r="AF26" s="19">
        <v>7.0000000000000007E-2</v>
      </c>
      <c r="AG26" s="19">
        <v>0.11</v>
      </c>
      <c r="AH26" s="20"/>
      <c r="AI26" s="19">
        <v>0.19</v>
      </c>
      <c r="AJ26" s="20"/>
      <c r="AK26" s="25" t="s">
        <v>21</v>
      </c>
      <c r="AL26" s="19">
        <v>0.13</v>
      </c>
      <c r="AM26" s="19">
        <v>0.09</v>
      </c>
      <c r="AN26" s="19" t="s">
        <v>21</v>
      </c>
      <c r="AO26" s="21">
        <v>0.09</v>
      </c>
      <c r="AP26" s="19">
        <v>0.14000000000000001</v>
      </c>
      <c r="AQ26" s="20"/>
      <c r="AR26" s="19">
        <v>7.0000000000000007E-2</v>
      </c>
      <c r="AS26" s="19">
        <v>0.08</v>
      </c>
      <c r="AT26" s="20"/>
      <c r="AU26" s="20"/>
      <c r="AV26" s="20"/>
      <c r="AW26" s="20"/>
      <c r="AX26" s="20"/>
      <c r="AY26" s="25" t="s">
        <v>21</v>
      </c>
      <c r="AZ26" s="20"/>
      <c r="BA26" s="20"/>
      <c r="BB26" s="20"/>
      <c r="BC26" s="20"/>
      <c r="BD26" s="19">
        <v>7.0000000000000007E-2</v>
      </c>
      <c r="BE26" s="19">
        <v>0.11</v>
      </c>
      <c r="BF26" s="19">
        <v>7.0000000000000007E-2</v>
      </c>
      <c r="BG26" s="19" t="s">
        <v>21</v>
      </c>
      <c r="BH26" s="21">
        <v>0.08</v>
      </c>
      <c r="BI26" s="19">
        <v>0.14000000000000001</v>
      </c>
      <c r="BJ26" s="25" t="s">
        <v>21</v>
      </c>
      <c r="BK26" s="19">
        <v>0.06</v>
      </c>
      <c r="BL26" s="19">
        <v>0.06</v>
      </c>
      <c r="BM26" s="19">
        <v>0.05</v>
      </c>
      <c r="BN26" s="19">
        <v>0.06</v>
      </c>
      <c r="BO26" s="20"/>
      <c r="BP26" s="20"/>
      <c r="BQ26" s="20"/>
      <c r="BR26" s="25" t="s">
        <v>21</v>
      </c>
      <c r="BS26" s="20"/>
      <c r="BT26" s="20"/>
      <c r="BU26" s="19">
        <v>0.08</v>
      </c>
      <c r="BV26" s="19">
        <v>0.06</v>
      </c>
      <c r="BW26" s="25" t="s">
        <v>21</v>
      </c>
      <c r="BX26" s="19">
        <v>0.08</v>
      </c>
      <c r="BY26" s="19">
        <v>7.0000000000000007E-2</v>
      </c>
      <c r="BZ26" s="19" t="s">
        <v>21</v>
      </c>
      <c r="CA26" s="21">
        <v>7.0000000000000007E-2</v>
      </c>
      <c r="CB26" s="19">
        <v>7.0000000000000007E-2</v>
      </c>
      <c r="CC26" s="19">
        <v>0.05</v>
      </c>
      <c r="CD26" s="19">
        <v>0.06</v>
      </c>
      <c r="CE26" s="19">
        <v>0.05</v>
      </c>
      <c r="CF26" s="25" t="s">
        <v>21</v>
      </c>
      <c r="CG26" s="20"/>
      <c r="CH26" s="20"/>
      <c r="CI26" s="20"/>
      <c r="CJ26" s="20"/>
      <c r="CK26" s="20"/>
      <c r="CL26" s="20"/>
      <c r="CM26" s="20"/>
      <c r="CN26" s="19">
        <v>0.1</v>
      </c>
      <c r="CO26" s="20"/>
      <c r="CP26" s="20"/>
      <c r="CQ26" s="19">
        <v>0.06</v>
      </c>
      <c r="CR26" s="19">
        <v>0.06</v>
      </c>
      <c r="CS26" s="19" t="s">
        <v>21</v>
      </c>
      <c r="CT26" s="21">
        <v>0.05</v>
      </c>
      <c r="CU26" s="18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2">
        <v>0.13</v>
      </c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1">
        <v>0.16</v>
      </c>
      <c r="EE26" s="18"/>
      <c r="EF26" s="20"/>
      <c r="EG26" s="19">
        <v>0.09</v>
      </c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19">
        <v>0.08</v>
      </c>
      <c r="ET26" s="19">
        <v>0.06</v>
      </c>
      <c r="EU26" s="19">
        <v>0.1</v>
      </c>
      <c r="EV26" s="18"/>
      <c r="EW26" s="20"/>
      <c r="EX26" s="19">
        <v>0.17</v>
      </c>
      <c r="EY26" s="19">
        <v>0.15</v>
      </c>
      <c r="EZ26" s="19">
        <v>0.15</v>
      </c>
      <c r="FA26" s="19">
        <v>0.16</v>
      </c>
      <c r="FB26" s="19">
        <v>0.22</v>
      </c>
      <c r="FC26" s="19">
        <v>0.28000000000000003</v>
      </c>
      <c r="FD26" s="20"/>
      <c r="FE26" s="19">
        <v>0.24</v>
      </c>
      <c r="FF26" s="19">
        <v>0.28999999999999998</v>
      </c>
      <c r="FG26" s="19">
        <v>0.52</v>
      </c>
      <c r="FH26" s="19">
        <v>0.59</v>
      </c>
      <c r="FI26" s="19">
        <v>0.62</v>
      </c>
      <c r="FJ26" s="20"/>
      <c r="FK26" s="20"/>
      <c r="FL26" s="20"/>
      <c r="FM26" s="23"/>
      <c r="FN26" s="24">
        <v>0.08</v>
      </c>
    </row>
    <row r="27" spans="1:170" s="10" customFormat="1" x14ac:dyDescent="0.2">
      <c r="A27" s="27" t="s">
        <v>47</v>
      </c>
      <c r="B27" s="17" t="s">
        <v>13</v>
      </c>
      <c r="C27" s="17">
        <v>0.05</v>
      </c>
      <c r="D27" s="18"/>
      <c r="E27" s="25" t="s">
        <v>21</v>
      </c>
      <c r="F27" s="25" t="s">
        <v>21</v>
      </c>
      <c r="G27" s="25" t="s">
        <v>21</v>
      </c>
      <c r="H27" s="25" t="s">
        <v>21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5" t="s">
        <v>21</v>
      </c>
      <c r="T27" s="25" t="s">
        <v>21</v>
      </c>
      <c r="U27" s="25" t="s">
        <v>21</v>
      </c>
      <c r="V27" s="24">
        <v>0.08</v>
      </c>
      <c r="W27" s="20"/>
      <c r="X27" s="25" t="s">
        <v>21</v>
      </c>
      <c r="Y27" s="25" t="s">
        <v>21</v>
      </c>
      <c r="Z27" s="25" t="s">
        <v>21</v>
      </c>
      <c r="AA27" s="25" t="s">
        <v>21</v>
      </c>
      <c r="AB27" s="25" t="s">
        <v>21</v>
      </c>
      <c r="AC27" s="20"/>
      <c r="AD27" s="20"/>
      <c r="AE27" s="20"/>
      <c r="AF27" s="25" t="s">
        <v>21</v>
      </c>
      <c r="AG27" s="25" t="s">
        <v>21</v>
      </c>
      <c r="AH27" s="20"/>
      <c r="AI27" s="25" t="s">
        <v>21</v>
      </c>
      <c r="AJ27" s="20"/>
      <c r="AK27" s="19">
        <v>0.12</v>
      </c>
      <c r="AL27" s="25" t="s">
        <v>21</v>
      </c>
      <c r="AM27" s="25">
        <v>7.0000000000000007E-2</v>
      </c>
      <c r="AN27" s="25" t="s">
        <v>21</v>
      </c>
      <c r="AO27" s="24">
        <v>0.12</v>
      </c>
      <c r="AP27" s="25" t="s">
        <v>21</v>
      </c>
      <c r="AQ27" s="20"/>
      <c r="AR27" s="25" t="s">
        <v>21</v>
      </c>
      <c r="AS27" s="25" t="s">
        <v>21</v>
      </c>
      <c r="AT27" s="20"/>
      <c r="AU27" s="20"/>
      <c r="AV27" s="20"/>
      <c r="AW27" s="20"/>
      <c r="AX27" s="20"/>
      <c r="AY27" s="25" t="s">
        <v>21</v>
      </c>
      <c r="AZ27" s="20"/>
      <c r="BA27" s="20"/>
      <c r="BB27" s="20"/>
      <c r="BC27" s="20"/>
      <c r="BD27" s="25" t="s">
        <v>21</v>
      </c>
      <c r="BE27" s="25" t="s">
        <v>21</v>
      </c>
      <c r="BF27" s="25" t="s">
        <v>21</v>
      </c>
      <c r="BG27" s="25" t="s">
        <v>21</v>
      </c>
      <c r="BH27" s="24">
        <v>0.14000000000000001</v>
      </c>
      <c r="BI27" s="25" t="s">
        <v>21</v>
      </c>
      <c r="BJ27" s="19">
        <v>0.2</v>
      </c>
      <c r="BK27" s="25" t="s">
        <v>21</v>
      </c>
      <c r="BL27" s="25" t="s">
        <v>21</v>
      </c>
      <c r="BM27" s="25" t="s">
        <v>21</v>
      </c>
      <c r="BN27" s="25" t="s">
        <v>21</v>
      </c>
      <c r="BO27" s="20"/>
      <c r="BP27" s="20"/>
      <c r="BQ27" s="20"/>
      <c r="BR27" s="25" t="s">
        <v>21</v>
      </c>
      <c r="BS27" s="20"/>
      <c r="BT27" s="20"/>
      <c r="BU27" s="25" t="s">
        <v>21</v>
      </c>
      <c r="BV27" s="25" t="s">
        <v>21</v>
      </c>
      <c r="BW27" s="25" t="s">
        <v>21</v>
      </c>
      <c r="BX27" s="25" t="s">
        <v>21</v>
      </c>
      <c r="BY27" s="25" t="s">
        <v>21</v>
      </c>
      <c r="BZ27" s="25" t="s">
        <v>21</v>
      </c>
      <c r="CA27" s="24">
        <v>0.06</v>
      </c>
      <c r="CB27" s="19">
        <v>0.05</v>
      </c>
      <c r="CC27" s="25" t="s">
        <v>21</v>
      </c>
      <c r="CD27" s="25" t="s">
        <v>21</v>
      </c>
      <c r="CE27" s="19">
        <v>0.28999999999999998</v>
      </c>
      <c r="CF27" s="19">
        <v>4.67</v>
      </c>
      <c r="CG27" s="20"/>
      <c r="CH27" s="20"/>
      <c r="CI27" s="20"/>
      <c r="CJ27" s="20"/>
      <c r="CK27" s="20"/>
      <c r="CL27" s="20"/>
      <c r="CM27" s="20"/>
      <c r="CN27" s="19">
        <v>1.92</v>
      </c>
      <c r="CO27" s="20"/>
      <c r="CP27" s="20"/>
      <c r="CQ27" s="25" t="s">
        <v>21</v>
      </c>
      <c r="CR27" s="25" t="s">
        <v>21</v>
      </c>
      <c r="CS27" s="25" t="s">
        <v>21</v>
      </c>
      <c r="CT27" s="24" t="s">
        <v>21</v>
      </c>
      <c r="CU27" s="18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2">
        <v>0.1</v>
      </c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4">
        <v>0.06</v>
      </c>
      <c r="EE27" s="18"/>
      <c r="EF27" s="20"/>
      <c r="EG27" s="25" t="s">
        <v>21</v>
      </c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5" t="s">
        <v>21</v>
      </c>
      <c r="ET27" s="25" t="s">
        <v>21</v>
      </c>
      <c r="EU27" s="25">
        <v>0.43</v>
      </c>
      <c r="EV27" s="18"/>
      <c r="EW27" s="20"/>
      <c r="EX27" s="25" t="s">
        <v>21</v>
      </c>
      <c r="EY27" s="25" t="s">
        <v>21</v>
      </c>
      <c r="EZ27" s="25" t="s">
        <v>21</v>
      </c>
      <c r="FA27" s="25" t="s">
        <v>21</v>
      </c>
      <c r="FB27" s="25" t="s">
        <v>21</v>
      </c>
      <c r="FC27" s="26" t="s">
        <v>21</v>
      </c>
      <c r="FD27" s="20"/>
      <c r="FE27" s="25" t="s">
        <v>21</v>
      </c>
      <c r="FF27" s="25" t="s">
        <v>21</v>
      </c>
      <c r="FG27" s="25" t="s">
        <v>21</v>
      </c>
      <c r="FH27" s="19">
        <v>0.11</v>
      </c>
      <c r="FI27" s="25" t="s">
        <v>21</v>
      </c>
      <c r="FJ27" s="20"/>
      <c r="FK27" s="20"/>
      <c r="FL27" s="20"/>
      <c r="FM27" s="23"/>
      <c r="FN27" s="24">
        <v>0.28999999999999998</v>
      </c>
    </row>
    <row r="28" spans="1:170" s="10" customFormat="1" x14ac:dyDescent="0.2">
      <c r="A28" s="27" t="s">
        <v>48</v>
      </c>
      <c r="B28" s="17" t="s">
        <v>13</v>
      </c>
      <c r="C28" s="17">
        <v>0.01</v>
      </c>
      <c r="D28" s="18"/>
      <c r="E28" s="19">
        <v>18.2</v>
      </c>
      <c r="F28" s="19">
        <v>0.66</v>
      </c>
      <c r="G28" s="19">
        <v>4.46</v>
      </c>
      <c r="H28" s="19">
        <v>1.66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9">
        <v>1.98</v>
      </c>
      <c r="T28" s="19">
        <v>3.02</v>
      </c>
      <c r="U28" s="19">
        <v>5.69</v>
      </c>
      <c r="V28" s="21">
        <v>0.33</v>
      </c>
      <c r="W28" s="20"/>
      <c r="X28" s="19">
        <v>3.87</v>
      </c>
      <c r="Y28" s="19">
        <v>8.6</v>
      </c>
      <c r="Z28" s="19">
        <v>4.04</v>
      </c>
      <c r="AA28" s="19">
        <v>0.7</v>
      </c>
      <c r="AB28" s="19">
        <v>2.1</v>
      </c>
      <c r="AC28" s="20"/>
      <c r="AD28" s="20"/>
      <c r="AE28" s="20"/>
      <c r="AF28" s="19">
        <v>3.69</v>
      </c>
      <c r="AG28" s="19">
        <v>12.5</v>
      </c>
      <c r="AH28" s="20"/>
      <c r="AI28" s="19">
        <v>7.76</v>
      </c>
      <c r="AJ28" s="20"/>
      <c r="AK28" s="19">
        <v>14.5</v>
      </c>
      <c r="AL28" s="19">
        <v>1.5</v>
      </c>
      <c r="AM28" s="19">
        <v>2.5499999999999998</v>
      </c>
      <c r="AN28" s="19">
        <v>0.99</v>
      </c>
      <c r="AO28" s="21">
        <v>0.82</v>
      </c>
      <c r="AP28" s="19">
        <v>5.93</v>
      </c>
      <c r="AQ28" s="20"/>
      <c r="AR28" s="19">
        <v>2.5099999999999998</v>
      </c>
      <c r="AS28" s="19">
        <v>17.2</v>
      </c>
      <c r="AT28" s="20"/>
      <c r="AU28" s="20"/>
      <c r="AV28" s="20"/>
      <c r="AW28" s="20"/>
      <c r="AX28" s="20"/>
      <c r="AY28" s="19">
        <v>1.95</v>
      </c>
      <c r="AZ28" s="20"/>
      <c r="BA28" s="20"/>
      <c r="BB28" s="20"/>
      <c r="BC28" s="20"/>
      <c r="BD28" s="19">
        <v>2.71</v>
      </c>
      <c r="BE28" s="19">
        <v>1.04</v>
      </c>
      <c r="BF28" s="19">
        <v>3.08</v>
      </c>
      <c r="BG28" s="19" t="s">
        <v>17</v>
      </c>
      <c r="BH28" s="21">
        <v>1.98</v>
      </c>
      <c r="BI28" s="19">
        <v>14.1</v>
      </c>
      <c r="BJ28" s="19">
        <v>12.6</v>
      </c>
      <c r="BK28" s="19">
        <v>0.79</v>
      </c>
      <c r="BL28" s="19">
        <v>0.55000000000000004</v>
      </c>
      <c r="BM28" s="19">
        <v>0.6</v>
      </c>
      <c r="BN28" s="19">
        <v>2.27</v>
      </c>
      <c r="BO28" s="20"/>
      <c r="BP28" s="20"/>
      <c r="BQ28" s="20"/>
      <c r="BR28" s="19">
        <v>0.33</v>
      </c>
      <c r="BS28" s="20"/>
      <c r="BT28" s="20"/>
      <c r="BU28" s="19">
        <v>1.97</v>
      </c>
      <c r="BV28" s="19">
        <v>0.85</v>
      </c>
      <c r="BW28" s="19">
        <v>0.82</v>
      </c>
      <c r="BX28" s="19">
        <v>0.59</v>
      </c>
      <c r="BY28" s="19">
        <v>0.28999999999999998</v>
      </c>
      <c r="BZ28" s="19">
        <v>0.16</v>
      </c>
      <c r="CA28" s="21">
        <v>0.5</v>
      </c>
      <c r="CB28" s="19">
        <v>4.3499999999999996</v>
      </c>
      <c r="CC28" s="19">
        <v>3.4</v>
      </c>
      <c r="CD28" s="19">
        <v>0.14000000000000001</v>
      </c>
      <c r="CE28" s="19">
        <v>0.34</v>
      </c>
      <c r="CF28" s="19">
        <v>2.29</v>
      </c>
      <c r="CG28" s="20"/>
      <c r="CH28" s="20"/>
      <c r="CI28" s="20"/>
      <c r="CJ28" s="20"/>
      <c r="CK28" s="20"/>
      <c r="CL28" s="20"/>
      <c r="CM28" s="20"/>
      <c r="CN28" s="19">
        <v>0.33</v>
      </c>
      <c r="CO28" s="20"/>
      <c r="CP28" s="20"/>
      <c r="CQ28" s="19">
        <v>0.16</v>
      </c>
      <c r="CR28" s="19">
        <v>0.66</v>
      </c>
      <c r="CS28" s="19">
        <v>1.1299999999999999</v>
      </c>
      <c r="CT28" s="21">
        <v>0.08</v>
      </c>
      <c r="CU28" s="18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2">
        <v>18</v>
      </c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1">
        <v>1.24</v>
      </c>
      <c r="EE28" s="18"/>
      <c r="EF28" s="20"/>
      <c r="EG28" s="19">
        <v>1.28</v>
      </c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19">
        <v>1.1299999999999999</v>
      </c>
      <c r="ET28" s="19">
        <v>8.09</v>
      </c>
      <c r="EU28" s="19">
        <v>1.23</v>
      </c>
      <c r="EV28" s="18"/>
      <c r="EW28" s="20"/>
      <c r="EX28" s="19">
        <v>1.36</v>
      </c>
      <c r="EY28" s="19">
        <v>2.92</v>
      </c>
      <c r="EZ28" s="19">
        <v>1.8</v>
      </c>
      <c r="FA28" s="19">
        <v>1.97</v>
      </c>
      <c r="FB28" s="19">
        <v>2</v>
      </c>
      <c r="FC28" s="19">
        <v>2.4</v>
      </c>
      <c r="FD28" s="20"/>
      <c r="FE28" s="19">
        <v>1.42</v>
      </c>
      <c r="FF28" s="19">
        <v>0.74</v>
      </c>
      <c r="FG28" s="19">
        <v>2.15</v>
      </c>
      <c r="FH28" s="19">
        <v>2.34</v>
      </c>
      <c r="FI28" s="19">
        <v>10.3</v>
      </c>
      <c r="FJ28" s="20"/>
      <c r="FK28" s="20"/>
      <c r="FL28" s="20"/>
      <c r="FM28" s="23"/>
      <c r="FN28" s="24">
        <v>0.18</v>
      </c>
    </row>
    <row r="29" spans="1:170" s="10" customFormat="1" x14ac:dyDescent="0.2">
      <c r="A29" s="27" t="s">
        <v>49</v>
      </c>
      <c r="B29" s="17" t="s">
        <v>13</v>
      </c>
      <c r="C29" s="17">
        <v>1E-3</v>
      </c>
      <c r="D29" s="18"/>
      <c r="E29" s="19">
        <v>1E-3</v>
      </c>
      <c r="F29" s="19">
        <v>1E-3</v>
      </c>
      <c r="G29" s="19">
        <v>1E-3</v>
      </c>
      <c r="H29" s="25" t="s">
        <v>18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>
        <v>3.0000000000000001E-3</v>
      </c>
      <c r="T29" s="19">
        <v>1E-3</v>
      </c>
      <c r="U29" s="19">
        <v>1E-3</v>
      </c>
      <c r="V29" s="21" t="s">
        <v>18</v>
      </c>
      <c r="W29" s="20"/>
      <c r="X29" s="19">
        <v>4.0000000000000001E-3</v>
      </c>
      <c r="Y29" s="19">
        <v>4.0000000000000001E-3</v>
      </c>
      <c r="Z29" s="19">
        <v>1E-3</v>
      </c>
      <c r="AA29" s="19">
        <v>2E-3</v>
      </c>
      <c r="AB29" s="19">
        <v>1E-3</v>
      </c>
      <c r="AC29" s="20"/>
      <c r="AD29" s="20"/>
      <c r="AE29" s="20"/>
      <c r="AF29" s="19">
        <v>2E-3</v>
      </c>
      <c r="AG29" s="19">
        <v>7.0000000000000001E-3</v>
      </c>
      <c r="AH29" s="20"/>
      <c r="AI29" s="19">
        <v>5.0000000000000001E-3</v>
      </c>
      <c r="AJ29" s="20"/>
      <c r="AK29" s="19">
        <v>3.0000000000000001E-3</v>
      </c>
      <c r="AL29" s="19">
        <v>3.0000000000000001E-3</v>
      </c>
      <c r="AM29" s="19">
        <v>1E-3</v>
      </c>
      <c r="AN29" s="19">
        <v>1E-3</v>
      </c>
      <c r="AO29" s="21">
        <v>3.0000000000000001E-3</v>
      </c>
      <c r="AP29" s="19">
        <v>8.0000000000000002E-3</v>
      </c>
      <c r="AQ29" s="20"/>
      <c r="AR29" s="19">
        <v>3.0000000000000001E-3</v>
      </c>
      <c r="AS29" s="19">
        <v>4.0000000000000001E-3</v>
      </c>
      <c r="AT29" s="20"/>
      <c r="AU29" s="20"/>
      <c r="AV29" s="20"/>
      <c r="AW29" s="20"/>
      <c r="AX29" s="20"/>
      <c r="AY29" s="19">
        <v>2E-3</v>
      </c>
      <c r="AZ29" s="20"/>
      <c r="BA29" s="20"/>
      <c r="BB29" s="20"/>
      <c r="BC29" s="20"/>
      <c r="BD29" s="19">
        <v>2E-3</v>
      </c>
      <c r="BE29" s="19">
        <v>6.0000000000000001E-3</v>
      </c>
      <c r="BF29" s="19">
        <v>3.0000000000000001E-3</v>
      </c>
      <c r="BG29" s="19" t="s">
        <v>18</v>
      </c>
      <c r="BH29" s="21">
        <v>3.0000000000000001E-3</v>
      </c>
      <c r="BI29" s="19">
        <v>8.9999999999999993E-3</v>
      </c>
      <c r="BJ29" s="19">
        <v>2E-3</v>
      </c>
      <c r="BK29" s="19">
        <v>1E-3</v>
      </c>
      <c r="BL29" s="19">
        <v>1E-3</v>
      </c>
      <c r="BM29" s="19">
        <v>1E-3</v>
      </c>
      <c r="BN29" s="25" t="s">
        <v>18</v>
      </c>
      <c r="BO29" s="20"/>
      <c r="BP29" s="20"/>
      <c r="BQ29" s="20"/>
      <c r="BR29" s="25" t="s">
        <v>18</v>
      </c>
      <c r="BS29" s="20"/>
      <c r="BT29" s="20"/>
      <c r="BU29" s="19">
        <v>2E-3</v>
      </c>
      <c r="BV29" s="19">
        <v>2E-3</v>
      </c>
      <c r="BW29" s="25" t="s">
        <v>18</v>
      </c>
      <c r="BX29" s="25" t="s">
        <v>18</v>
      </c>
      <c r="BY29" s="19" t="s">
        <v>18</v>
      </c>
      <c r="BZ29" s="19" t="s">
        <v>18</v>
      </c>
      <c r="CA29" s="21">
        <v>1E-3</v>
      </c>
      <c r="CB29" s="19">
        <v>5.0000000000000001E-3</v>
      </c>
      <c r="CC29" s="19">
        <v>3.0000000000000001E-3</v>
      </c>
      <c r="CD29" s="19">
        <v>3.0000000000000001E-3</v>
      </c>
      <c r="CE29" s="19">
        <v>3.0000000000000001E-3</v>
      </c>
      <c r="CF29" s="19">
        <v>5.0000000000000001E-3</v>
      </c>
      <c r="CG29" s="20"/>
      <c r="CH29" s="20"/>
      <c r="CI29" s="20"/>
      <c r="CJ29" s="20"/>
      <c r="CK29" s="20"/>
      <c r="CL29" s="20"/>
      <c r="CM29" s="20"/>
      <c r="CN29" s="19">
        <v>7.0000000000000001E-3</v>
      </c>
      <c r="CO29" s="20"/>
      <c r="CP29" s="20"/>
      <c r="CQ29" s="19">
        <v>1E-3</v>
      </c>
      <c r="CR29" s="19" t="s">
        <v>18</v>
      </c>
      <c r="CS29" s="19" t="s">
        <v>18</v>
      </c>
      <c r="CT29" s="21" t="s">
        <v>18</v>
      </c>
      <c r="CU29" s="18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2">
        <v>6.0000000000000001E-3</v>
      </c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1">
        <v>3.0000000000000001E-3</v>
      </c>
      <c r="EE29" s="18"/>
      <c r="EF29" s="20"/>
      <c r="EG29" s="19">
        <v>2E-3</v>
      </c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19">
        <v>2E-3</v>
      </c>
      <c r="ET29" s="19">
        <v>2E-3</v>
      </c>
      <c r="EU29" s="19">
        <v>6.0000000000000001E-3</v>
      </c>
      <c r="EV29" s="18"/>
      <c r="EW29" s="20"/>
      <c r="EX29" s="19">
        <v>5.0000000000000001E-3</v>
      </c>
      <c r="EY29" s="19">
        <v>5.0000000000000001E-3</v>
      </c>
      <c r="EZ29" s="19">
        <v>5.0000000000000001E-3</v>
      </c>
      <c r="FA29" s="19">
        <v>4.0000000000000001E-3</v>
      </c>
      <c r="FB29" s="19">
        <v>6.0000000000000001E-3</v>
      </c>
      <c r="FC29" s="19">
        <v>8.0000000000000002E-3</v>
      </c>
      <c r="FD29" s="20"/>
      <c r="FE29" s="19">
        <v>7.0000000000000001E-3</v>
      </c>
      <c r="FF29" s="19">
        <v>0.01</v>
      </c>
      <c r="FG29" s="19">
        <v>1.6E-2</v>
      </c>
      <c r="FH29" s="19">
        <v>0.02</v>
      </c>
      <c r="FI29" s="19">
        <v>2.9000000000000001E-2</v>
      </c>
      <c r="FJ29" s="20"/>
      <c r="FK29" s="20"/>
      <c r="FL29" s="20"/>
      <c r="FM29" s="23"/>
      <c r="FN29" s="24">
        <v>3.0000000000000001E-3</v>
      </c>
    </row>
    <row r="30" spans="1:170" s="10" customFormat="1" x14ac:dyDescent="0.2">
      <c r="A30" s="27" t="s">
        <v>50</v>
      </c>
      <c r="B30" s="17" t="s">
        <v>13</v>
      </c>
      <c r="C30" s="17">
        <v>1E-3</v>
      </c>
      <c r="D30" s="18"/>
      <c r="E30" s="25" t="s">
        <v>18</v>
      </c>
      <c r="F30" s="25" t="s">
        <v>18</v>
      </c>
      <c r="G30" s="25" t="s">
        <v>18</v>
      </c>
      <c r="H30" s="25" t="s">
        <v>18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5" t="s">
        <v>18</v>
      </c>
      <c r="T30" s="25" t="s">
        <v>18</v>
      </c>
      <c r="U30" s="25" t="s">
        <v>18</v>
      </c>
      <c r="V30" s="24" t="s">
        <v>18</v>
      </c>
      <c r="W30" s="20"/>
      <c r="X30" s="25" t="s">
        <v>18</v>
      </c>
      <c r="Y30" s="25" t="s">
        <v>18</v>
      </c>
      <c r="Z30" s="25" t="s">
        <v>18</v>
      </c>
      <c r="AA30" s="25" t="s">
        <v>18</v>
      </c>
      <c r="AB30" s="25" t="s">
        <v>18</v>
      </c>
      <c r="AC30" s="20"/>
      <c r="AD30" s="20"/>
      <c r="AE30" s="20"/>
      <c r="AF30" s="25" t="s">
        <v>18</v>
      </c>
      <c r="AG30" s="19">
        <v>1E-3</v>
      </c>
      <c r="AH30" s="20"/>
      <c r="AI30" s="25" t="s">
        <v>18</v>
      </c>
      <c r="AJ30" s="20"/>
      <c r="AK30" s="25" t="s">
        <v>18</v>
      </c>
      <c r="AL30" s="25" t="s">
        <v>18</v>
      </c>
      <c r="AM30" s="25" t="s">
        <v>18</v>
      </c>
      <c r="AN30" s="25" t="s">
        <v>18</v>
      </c>
      <c r="AO30" s="24" t="s">
        <v>18</v>
      </c>
      <c r="AP30" s="19"/>
      <c r="AQ30" s="20"/>
      <c r="AR30" s="25" t="s">
        <v>18</v>
      </c>
      <c r="AS30" s="25" t="s">
        <v>18</v>
      </c>
      <c r="AT30" s="20"/>
      <c r="AU30" s="20"/>
      <c r="AV30" s="20"/>
      <c r="AW30" s="20"/>
      <c r="AX30" s="20"/>
      <c r="AY30" s="25" t="s">
        <v>18</v>
      </c>
      <c r="AZ30" s="20"/>
      <c r="BA30" s="20"/>
      <c r="BB30" s="20"/>
      <c r="BC30" s="20"/>
      <c r="BD30" s="25" t="s">
        <v>18</v>
      </c>
      <c r="BE30" s="25" t="s">
        <v>18</v>
      </c>
      <c r="BF30" s="25" t="s">
        <v>18</v>
      </c>
      <c r="BG30" s="25" t="s">
        <v>18</v>
      </c>
      <c r="BH30" s="24" t="s">
        <v>18</v>
      </c>
      <c r="BI30" s="19"/>
      <c r="BJ30" s="25" t="s">
        <v>18</v>
      </c>
      <c r="BK30" s="25" t="s">
        <v>18</v>
      </c>
      <c r="BL30" s="25" t="s">
        <v>18</v>
      </c>
      <c r="BM30" s="25" t="s">
        <v>18</v>
      </c>
      <c r="BN30" s="25" t="s">
        <v>18</v>
      </c>
      <c r="BO30" s="20"/>
      <c r="BP30" s="20"/>
      <c r="BQ30" s="20"/>
      <c r="BR30" s="25" t="s">
        <v>18</v>
      </c>
      <c r="BS30" s="20"/>
      <c r="BT30" s="20"/>
      <c r="BU30" s="25" t="s">
        <v>18</v>
      </c>
      <c r="BV30" s="25" t="s">
        <v>18</v>
      </c>
      <c r="BW30" s="25" t="s">
        <v>18</v>
      </c>
      <c r="BX30" s="25" t="s">
        <v>18</v>
      </c>
      <c r="BY30" s="25" t="s">
        <v>18</v>
      </c>
      <c r="BZ30" s="25" t="s">
        <v>18</v>
      </c>
      <c r="CA30" s="24" t="s">
        <v>18</v>
      </c>
      <c r="CB30" s="19"/>
      <c r="CC30" s="25" t="s">
        <v>18</v>
      </c>
      <c r="CD30" s="25" t="s">
        <v>18</v>
      </c>
      <c r="CE30" s="25" t="s">
        <v>18</v>
      </c>
      <c r="CF30" s="25" t="s">
        <v>18</v>
      </c>
      <c r="CG30" s="20"/>
      <c r="CH30" s="20"/>
      <c r="CI30" s="20"/>
      <c r="CJ30" s="20"/>
      <c r="CK30" s="20"/>
      <c r="CL30" s="20"/>
      <c r="CM30" s="20"/>
      <c r="CN30" s="25" t="s">
        <v>18</v>
      </c>
      <c r="CO30" s="20"/>
      <c r="CP30" s="20"/>
      <c r="CQ30" s="25" t="s">
        <v>18</v>
      </c>
      <c r="CR30" s="25" t="s">
        <v>18</v>
      </c>
      <c r="CS30" s="25" t="s">
        <v>18</v>
      </c>
      <c r="CT30" s="24" t="s">
        <v>18</v>
      </c>
      <c r="CU30" s="18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2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4" t="s">
        <v>18</v>
      </c>
      <c r="EE30" s="18"/>
      <c r="EF30" s="20"/>
      <c r="EG30" s="25" t="s">
        <v>18</v>
      </c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5" t="s">
        <v>18</v>
      </c>
      <c r="ET30" s="25" t="s">
        <v>18</v>
      </c>
      <c r="EU30" s="25" t="s">
        <v>18</v>
      </c>
      <c r="EV30" s="18"/>
      <c r="EW30" s="20"/>
      <c r="EX30" s="25" t="s">
        <v>18</v>
      </c>
      <c r="EY30" s="25" t="s">
        <v>18</v>
      </c>
      <c r="EZ30" s="25" t="s">
        <v>18</v>
      </c>
      <c r="FA30" s="25" t="s">
        <v>18</v>
      </c>
      <c r="FB30" s="25" t="s">
        <v>18</v>
      </c>
      <c r="FC30" s="26" t="s">
        <v>18</v>
      </c>
      <c r="FD30" s="20"/>
      <c r="FE30" s="25" t="s">
        <v>18</v>
      </c>
      <c r="FF30" s="25" t="s">
        <v>18</v>
      </c>
      <c r="FG30" s="25" t="s">
        <v>18</v>
      </c>
      <c r="FH30" s="25" t="s">
        <v>18</v>
      </c>
      <c r="FI30" s="25" t="s">
        <v>18</v>
      </c>
      <c r="FJ30" s="20"/>
      <c r="FK30" s="20"/>
      <c r="FL30" s="20"/>
      <c r="FM30" s="23"/>
      <c r="FN30" s="24" t="s">
        <v>18</v>
      </c>
    </row>
    <row r="31" spans="1:170" s="10" customFormat="1" x14ac:dyDescent="0.2">
      <c r="A31" s="27" t="s">
        <v>51</v>
      </c>
      <c r="B31" s="17" t="s">
        <v>13</v>
      </c>
      <c r="C31" s="17">
        <v>1E-4</v>
      </c>
      <c r="D31" s="18"/>
      <c r="E31" s="25" t="s">
        <v>19</v>
      </c>
      <c r="F31" s="25" t="s">
        <v>19</v>
      </c>
      <c r="G31" s="25" t="s">
        <v>19</v>
      </c>
      <c r="H31" s="25" t="s">
        <v>19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5" t="s">
        <v>19</v>
      </c>
      <c r="T31" s="25" t="s">
        <v>19</v>
      </c>
      <c r="U31" s="25" t="s">
        <v>19</v>
      </c>
      <c r="V31" s="24" t="s">
        <v>19</v>
      </c>
      <c r="W31" s="20"/>
      <c r="X31" s="25" t="s">
        <v>19</v>
      </c>
      <c r="Y31" s="25" t="s">
        <v>19</v>
      </c>
      <c r="Z31" s="25" t="s">
        <v>19</v>
      </c>
      <c r="AA31" s="25" t="s">
        <v>19</v>
      </c>
      <c r="AB31" s="25" t="s">
        <v>19</v>
      </c>
      <c r="AC31" s="20"/>
      <c r="AD31" s="20"/>
      <c r="AE31" s="20"/>
      <c r="AF31" s="25" t="s">
        <v>19</v>
      </c>
      <c r="AG31" s="25" t="s">
        <v>19</v>
      </c>
      <c r="AH31" s="20"/>
      <c r="AI31" s="25" t="s">
        <v>19</v>
      </c>
      <c r="AJ31" s="20"/>
      <c r="AK31" s="25" t="s">
        <v>19</v>
      </c>
      <c r="AL31" s="25" t="s">
        <v>19</v>
      </c>
      <c r="AM31" s="25" t="s">
        <v>19</v>
      </c>
      <c r="AN31" s="25" t="s">
        <v>19</v>
      </c>
      <c r="AO31" s="24" t="s">
        <v>19</v>
      </c>
      <c r="AP31" s="25" t="s">
        <v>19</v>
      </c>
      <c r="AQ31" s="20"/>
      <c r="AR31" s="25" t="s">
        <v>19</v>
      </c>
      <c r="AS31" s="25" t="s">
        <v>19</v>
      </c>
      <c r="AT31" s="20"/>
      <c r="AU31" s="20"/>
      <c r="AV31" s="20"/>
      <c r="AW31" s="20"/>
      <c r="AX31" s="20"/>
      <c r="AY31" s="25" t="s">
        <v>19</v>
      </c>
      <c r="AZ31" s="20"/>
      <c r="BA31" s="20"/>
      <c r="BB31" s="20"/>
      <c r="BC31" s="20"/>
      <c r="BD31" s="25" t="s">
        <v>19</v>
      </c>
      <c r="BE31" s="25" t="s">
        <v>19</v>
      </c>
      <c r="BF31" s="25" t="s">
        <v>19</v>
      </c>
      <c r="BG31" s="25" t="s">
        <v>19</v>
      </c>
      <c r="BH31" s="24" t="s">
        <v>19</v>
      </c>
      <c r="BI31" s="25" t="s">
        <v>19</v>
      </c>
      <c r="BJ31" s="25" t="s">
        <v>19</v>
      </c>
      <c r="BK31" s="25" t="s">
        <v>19</v>
      </c>
      <c r="BL31" s="25" t="s">
        <v>19</v>
      </c>
      <c r="BM31" s="25" t="s">
        <v>19</v>
      </c>
      <c r="BN31" s="25" t="s">
        <v>19</v>
      </c>
      <c r="BO31" s="20"/>
      <c r="BP31" s="20"/>
      <c r="BQ31" s="20"/>
      <c r="BR31" s="25" t="s">
        <v>19</v>
      </c>
      <c r="BS31" s="20"/>
      <c r="BT31" s="20"/>
      <c r="BU31" s="25" t="s">
        <v>19</v>
      </c>
      <c r="BV31" s="25" t="s">
        <v>19</v>
      </c>
      <c r="BW31" s="25" t="s">
        <v>19</v>
      </c>
      <c r="BX31" s="25" t="s">
        <v>19</v>
      </c>
      <c r="BY31" s="25" t="s">
        <v>19</v>
      </c>
      <c r="BZ31" s="25" t="s">
        <v>19</v>
      </c>
      <c r="CA31" s="24" t="s">
        <v>19</v>
      </c>
      <c r="CB31" s="25" t="s">
        <v>19</v>
      </c>
      <c r="CC31" s="25" t="s">
        <v>19</v>
      </c>
      <c r="CD31" s="25" t="s">
        <v>19</v>
      </c>
      <c r="CE31" s="25" t="s">
        <v>19</v>
      </c>
      <c r="CF31" s="25" t="s">
        <v>19</v>
      </c>
      <c r="CG31" s="20"/>
      <c r="CH31" s="20"/>
      <c r="CI31" s="20"/>
      <c r="CJ31" s="20"/>
      <c r="CK31" s="20"/>
      <c r="CL31" s="20"/>
      <c r="CM31" s="20"/>
      <c r="CN31" s="25" t="s">
        <v>19</v>
      </c>
      <c r="CO31" s="20"/>
      <c r="CP31" s="20"/>
      <c r="CQ31" s="25" t="s">
        <v>19</v>
      </c>
      <c r="CR31" s="25" t="s">
        <v>19</v>
      </c>
      <c r="CS31" s="25" t="s">
        <v>19</v>
      </c>
      <c r="CT31" s="24" t="s">
        <v>19</v>
      </c>
      <c r="CU31" s="18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8" t="s">
        <v>19</v>
      </c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4" t="s">
        <v>19</v>
      </c>
      <c r="EE31" s="18"/>
      <c r="EF31" s="20"/>
      <c r="EG31" s="25" t="s">
        <v>19</v>
      </c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5" t="s">
        <v>19</v>
      </c>
      <c r="ET31" s="25" t="s">
        <v>19</v>
      </c>
      <c r="EU31" s="25" t="s">
        <v>19</v>
      </c>
      <c r="EV31" s="18"/>
      <c r="EW31" s="20"/>
      <c r="EX31" s="25" t="s">
        <v>19</v>
      </c>
      <c r="EY31" s="25" t="s">
        <v>19</v>
      </c>
      <c r="EZ31" s="25" t="s">
        <v>19</v>
      </c>
      <c r="FA31" s="25" t="s">
        <v>19</v>
      </c>
      <c r="FB31" s="25" t="s">
        <v>19</v>
      </c>
      <c r="FC31" s="26" t="s">
        <v>19</v>
      </c>
      <c r="FD31" s="20"/>
      <c r="FE31" s="19">
        <v>1E-4</v>
      </c>
      <c r="FF31" s="25" t="s">
        <v>19</v>
      </c>
      <c r="FG31" s="25" t="s">
        <v>19</v>
      </c>
      <c r="FH31" s="25" t="s">
        <v>19</v>
      </c>
      <c r="FI31" s="25" t="s">
        <v>19</v>
      </c>
      <c r="FJ31" s="20"/>
      <c r="FK31" s="20"/>
      <c r="FL31" s="20"/>
      <c r="FM31" s="23"/>
      <c r="FN31" s="24" t="s">
        <v>19</v>
      </c>
    </row>
    <row r="32" spans="1:170" s="10" customFormat="1" x14ac:dyDescent="0.2">
      <c r="A32" s="27" t="s">
        <v>52</v>
      </c>
      <c r="B32" s="17" t="s">
        <v>13</v>
      </c>
      <c r="C32" s="17">
        <v>1E-3</v>
      </c>
      <c r="D32" s="18"/>
      <c r="E32" s="19">
        <v>4.5999999999999999E-2</v>
      </c>
      <c r="F32" s="19">
        <v>1E-3</v>
      </c>
      <c r="G32" s="19">
        <v>8.9999999999999993E-3</v>
      </c>
      <c r="H32" s="19">
        <v>5.0000000000000001E-3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9">
        <v>4.0000000000000001E-3</v>
      </c>
      <c r="T32" s="19">
        <v>6.0000000000000001E-3</v>
      </c>
      <c r="U32" s="19">
        <v>1.6E-2</v>
      </c>
      <c r="V32" s="21" t="s">
        <v>18</v>
      </c>
      <c r="W32" s="20"/>
      <c r="X32" s="19">
        <v>5.0000000000000001E-3</v>
      </c>
      <c r="Y32" s="19">
        <v>0.01</v>
      </c>
      <c r="Z32" s="19">
        <v>5.0000000000000001E-3</v>
      </c>
      <c r="AA32" s="19">
        <v>2E-3</v>
      </c>
      <c r="AB32" s="19">
        <v>3.0000000000000001E-3</v>
      </c>
      <c r="AC32" s="20"/>
      <c r="AD32" s="20"/>
      <c r="AE32" s="20"/>
      <c r="AF32" s="19">
        <v>4.0000000000000001E-3</v>
      </c>
      <c r="AG32" s="19">
        <v>1.4999999999999999E-2</v>
      </c>
      <c r="AH32" s="20"/>
      <c r="AI32" s="19">
        <v>2E-3</v>
      </c>
      <c r="AJ32" s="20"/>
      <c r="AK32" s="19">
        <v>1.7000000000000001E-2</v>
      </c>
      <c r="AL32" s="19">
        <v>2E-3</v>
      </c>
      <c r="AM32" s="19">
        <v>3.0000000000000001E-3</v>
      </c>
      <c r="AN32" s="19">
        <v>1E-3</v>
      </c>
      <c r="AO32" s="21" t="s">
        <v>18</v>
      </c>
      <c r="AP32" s="19">
        <v>8.9999999999999993E-3</v>
      </c>
      <c r="AQ32" s="20"/>
      <c r="AR32" s="19">
        <v>3.0000000000000001E-3</v>
      </c>
      <c r="AS32" s="19">
        <v>2.1999999999999999E-2</v>
      </c>
      <c r="AT32" s="20"/>
      <c r="AU32" s="20"/>
      <c r="AV32" s="20"/>
      <c r="AW32" s="20"/>
      <c r="AX32" s="20"/>
      <c r="AY32" s="19">
        <v>3.0000000000000001E-3</v>
      </c>
      <c r="AZ32" s="20"/>
      <c r="BA32" s="20"/>
      <c r="BB32" s="20"/>
      <c r="BC32" s="20"/>
      <c r="BD32" s="19">
        <v>4.0000000000000001E-3</v>
      </c>
      <c r="BE32" s="19">
        <v>1E-3</v>
      </c>
      <c r="BF32" s="19">
        <v>3.0000000000000001E-3</v>
      </c>
      <c r="BG32" s="19" t="s">
        <v>18</v>
      </c>
      <c r="BH32" s="21">
        <v>2E-3</v>
      </c>
      <c r="BI32" s="19">
        <v>2.3E-2</v>
      </c>
      <c r="BJ32" s="19">
        <v>1.7000000000000001E-2</v>
      </c>
      <c r="BK32" s="25" t="s">
        <v>18</v>
      </c>
      <c r="BL32" s="25" t="s">
        <v>18</v>
      </c>
      <c r="BM32" s="25" t="s">
        <v>18</v>
      </c>
      <c r="BN32" s="19">
        <v>4.0000000000000001E-3</v>
      </c>
      <c r="BO32" s="20"/>
      <c r="BP32" s="20"/>
      <c r="BQ32" s="20"/>
      <c r="BR32" s="25" t="s">
        <v>18</v>
      </c>
      <c r="BS32" s="20"/>
      <c r="BT32" s="20"/>
      <c r="BU32" s="19">
        <v>1E-3</v>
      </c>
      <c r="BV32" s="19">
        <v>1E-3</v>
      </c>
      <c r="BW32" s="19">
        <v>1E-3</v>
      </c>
      <c r="BX32" s="25" t="s">
        <v>18</v>
      </c>
      <c r="BY32" s="19" t="s">
        <v>18</v>
      </c>
      <c r="BZ32" s="19" t="s">
        <v>18</v>
      </c>
      <c r="CA32" s="21" t="s">
        <v>18</v>
      </c>
      <c r="CB32" s="19">
        <v>8.0000000000000002E-3</v>
      </c>
      <c r="CC32" s="19">
        <v>4.0000000000000001E-3</v>
      </c>
      <c r="CD32" s="25" t="s">
        <v>18</v>
      </c>
      <c r="CE32" s="25" t="s">
        <v>18</v>
      </c>
      <c r="CF32" s="19">
        <v>3.0000000000000001E-3</v>
      </c>
      <c r="CG32" s="20"/>
      <c r="CH32" s="20"/>
      <c r="CI32" s="20"/>
      <c r="CJ32" s="20"/>
      <c r="CK32" s="20"/>
      <c r="CL32" s="20"/>
      <c r="CM32" s="20"/>
      <c r="CN32" s="25" t="s">
        <v>18</v>
      </c>
      <c r="CO32" s="20"/>
      <c r="CP32" s="20"/>
      <c r="CQ32" s="25" t="s">
        <v>18</v>
      </c>
      <c r="CR32" s="19">
        <v>1E-3</v>
      </c>
      <c r="CS32" s="19">
        <v>1E-3</v>
      </c>
      <c r="CT32" s="21" t="s">
        <v>18</v>
      </c>
      <c r="CU32" s="18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2">
        <v>1.2E-2</v>
      </c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1" t="s">
        <v>18</v>
      </c>
      <c r="EE32" s="18"/>
      <c r="EF32" s="20"/>
      <c r="EG32" s="19">
        <v>1E-3</v>
      </c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19">
        <v>1E-3</v>
      </c>
      <c r="ET32" s="19">
        <v>7.0000000000000001E-3</v>
      </c>
      <c r="EU32" s="19">
        <v>2E-3</v>
      </c>
      <c r="EV32" s="18"/>
      <c r="EW32" s="20"/>
      <c r="EX32" s="19">
        <v>2E-3</v>
      </c>
      <c r="EY32" s="19">
        <v>5.0000000000000001E-3</v>
      </c>
      <c r="EZ32" s="19">
        <v>3.0000000000000001E-3</v>
      </c>
      <c r="FA32" s="19">
        <v>5.0000000000000001E-3</v>
      </c>
      <c r="FB32" s="19">
        <v>4.0000000000000001E-3</v>
      </c>
      <c r="FC32" s="19">
        <v>4.0000000000000001E-3</v>
      </c>
      <c r="FD32" s="20"/>
      <c r="FE32" s="19">
        <v>3.0000000000000001E-3</v>
      </c>
      <c r="FF32" s="19">
        <v>1E-3</v>
      </c>
      <c r="FG32" s="19">
        <v>4.0000000000000001E-3</v>
      </c>
      <c r="FH32" s="19">
        <v>5.0000000000000001E-3</v>
      </c>
      <c r="FI32" s="19">
        <v>0.03</v>
      </c>
      <c r="FJ32" s="20"/>
      <c r="FK32" s="20"/>
      <c r="FL32" s="20"/>
      <c r="FM32" s="23"/>
      <c r="FN32" s="24" t="s">
        <v>18</v>
      </c>
    </row>
    <row r="33" spans="1:170" s="10" customFormat="1" x14ac:dyDescent="0.2">
      <c r="A33" s="27" t="s">
        <v>53</v>
      </c>
      <c r="B33" s="17" t="s">
        <v>13</v>
      </c>
      <c r="C33" s="17">
        <v>1E-3</v>
      </c>
      <c r="D33" s="18"/>
      <c r="E33" s="19">
        <v>6.0000000000000001E-3</v>
      </c>
      <c r="F33" s="25" t="s">
        <v>18</v>
      </c>
      <c r="G33" s="19">
        <v>2E-3</v>
      </c>
      <c r="H33" s="19">
        <v>1E-3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9">
        <v>2E-3</v>
      </c>
      <c r="T33" s="19">
        <v>1E-3</v>
      </c>
      <c r="U33" s="19">
        <v>2E-3</v>
      </c>
      <c r="V33" s="21" t="s">
        <v>18</v>
      </c>
      <c r="W33" s="20"/>
      <c r="X33" s="19">
        <v>4.0000000000000001E-3</v>
      </c>
      <c r="Y33" s="19">
        <v>4.0000000000000001E-3</v>
      </c>
      <c r="Z33" s="19">
        <v>3.0000000000000001E-3</v>
      </c>
      <c r="AA33" s="19">
        <v>2E-3</v>
      </c>
      <c r="AB33" s="19">
        <v>3.0000000000000001E-3</v>
      </c>
      <c r="AC33" s="20"/>
      <c r="AD33" s="20"/>
      <c r="AE33" s="20"/>
      <c r="AF33" s="19">
        <v>4.0000000000000001E-3</v>
      </c>
      <c r="AG33" s="19">
        <v>1.4999999999999999E-2</v>
      </c>
      <c r="AH33" s="20"/>
      <c r="AI33" s="19">
        <v>7.0000000000000001E-3</v>
      </c>
      <c r="AJ33" s="20"/>
      <c r="AK33" s="19">
        <v>5.0000000000000001E-3</v>
      </c>
      <c r="AL33" s="19">
        <v>2E-3</v>
      </c>
      <c r="AM33" s="19" t="s">
        <v>18</v>
      </c>
      <c r="AN33" s="19" t="s">
        <v>18</v>
      </c>
      <c r="AO33" s="21">
        <v>1E-3</v>
      </c>
      <c r="AP33" s="19">
        <v>6.0000000000000001E-3</v>
      </c>
      <c r="AQ33" s="20"/>
      <c r="AR33" s="19">
        <v>2E-3</v>
      </c>
      <c r="AS33" s="19">
        <v>0.01</v>
      </c>
      <c r="AT33" s="20"/>
      <c r="AU33" s="20"/>
      <c r="AV33" s="20"/>
      <c r="AW33" s="20"/>
      <c r="AX33" s="20"/>
      <c r="AY33" s="25" t="s">
        <v>18</v>
      </c>
      <c r="AZ33" s="20"/>
      <c r="BA33" s="20"/>
      <c r="BB33" s="20"/>
      <c r="BC33" s="20"/>
      <c r="BD33" s="19">
        <v>2E-3</v>
      </c>
      <c r="BE33" s="19">
        <v>4.0000000000000001E-3</v>
      </c>
      <c r="BF33" s="19">
        <v>1E-3</v>
      </c>
      <c r="BG33" s="19" t="s">
        <v>18</v>
      </c>
      <c r="BH33" s="21" t="s">
        <v>18</v>
      </c>
      <c r="BI33" s="19">
        <v>1.2E-2</v>
      </c>
      <c r="BJ33" s="19">
        <v>5.0000000000000001E-3</v>
      </c>
      <c r="BK33" s="19">
        <v>2E-3</v>
      </c>
      <c r="BL33" s="19">
        <v>1E-3</v>
      </c>
      <c r="BM33" s="19">
        <v>2E-3</v>
      </c>
      <c r="BN33" s="19">
        <v>2E-3</v>
      </c>
      <c r="BO33" s="20"/>
      <c r="BP33" s="20"/>
      <c r="BQ33" s="20"/>
      <c r="BR33" s="25" t="s">
        <v>18</v>
      </c>
      <c r="BS33" s="20"/>
      <c r="BT33" s="20"/>
      <c r="BU33" s="19">
        <v>1E-3</v>
      </c>
      <c r="BV33" s="19">
        <v>1E-3</v>
      </c>
      <c r="BW33" s="25" t="s">
        <v>18</v>
      </c>
      <c r="BX33" s="25" t="s">
        <v>18</v>
      </c>
      <c r="BY33" s="19" t="s">
        <v>18</v>
      </c>
      <c r="BZ33" s="19" t="s">
        <v>18</v>
      </c>
      <c r="CA33" s="21" t="s">
        <v>18</v>
      </c>
      <c r="CB33" s="19">
        <v>6.0000000000000001E-3</v>
      </c>
      <c r="CC33" s="19">
        <v>4.0000000000000001E-3</v>
      </c>
      <c r="CD33" s="19">
        <v>3.0000000000000001E-3</v>
      </c>
      <c r="CE33" s="19">
        <v>7.0000000000000001E-3</v>
      </c>
      <c r="CF33" s="19">
        <v>8.0000000000000002E-3</v>
      </c>
      <c r="CG33" s="20"/>
      <c r="CH33" s="20"/>
      <c r="CI33" s="20"/>
      <c r="CJ33" s="20"/>
      <c r="CK33" s="20"/>
      <c r="CL33" s="20"/>
      <c r="CM33" s="20"/>
      <c r="CN33" s="19">
        <v>1.4999999999999999E-2</v>
      </c>
      <c r="CO33" s="20"/>
      <c r="CP33" s="20"/>
      <c r="CQ33" s="19">
        <v>2E-3</v>
      </c>
      <c r="CR33" s="19" t="s">
        <v>18</v>
      </c>
      <c r="CS33" s="19" t="s">
        <v>18</v>
      </c>
      <c r="CT33" s="21" t="s">
        <v>18</v>
      </c>
      <c r="CU33" s="18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2">
        <v>0.01</v>
      </c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1">
        <v>1E-3</v>
      </c>
      <c r="EE33" s="18"/>
      <c r="EF33" s="20"/>
      <c r="EG33" s="19">
        <v>1E-3</v>
      </c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19">
        <v>1E-3</v>
      </c>
      <c r="ET33" s="19">
        <v>3.0000000000000001E-3</v>
      </c>
      <c r="EU33" s="19">
        <v>7.0000000000000001E-3</v>
      </c>
      <c r="EV33" s="18"/>
      <c r="EW33" s="20"/>
      <c r="EX33" s="19">
        <v>3.0000000000000001E-3</v>
      </c>
      <c r="EY33" s="19">
        <v>5.0000000000000001E-3</v>
      </c>
      <c r="EZ33" s="19">
        <v>4.0000000000000001E-3</v>
      </c>
      <c r="FA33" s="19">
        <v>6.0000000000000001E-3</v>
      </c>
      <c r="FB33" s="19">
        <v>4.0000000000000001E-3</v>
      </c>
      <c r="FC33" s="19">
        <v>4.0000000000000001E-3</v>
      </c>
      <c r="FD33" s="20"/>
      <c r="FE33" s="19">
        <v>4.0000000000000001E-3</v>
      </c>
      <c r="FF33" s="19">
        <v>4.0000000000000001E-3</v>
      </c>
      <c r="FG33" s="19">
        <v>4.0000000000000001E-3</v>
      </c>
      <c r="FH33" s="19">
        <v>5.0000000000000001E-3</v>
      </c>
      <c r="FI33" s="19">
        <v>2.3E-2</v>
      </c>
      <c r="FJ33" s="20"/>
      <c r="FK33" s="20"/>
      <c r="FL33" s="20"/>
      <c r="FM33" s="23"/>
      <c r="FN33" s="24">
        <v>1E-3</v>
      </c>
    </row>
    <row r="34" spans="1:170" s="10" customFormat="1" x14ac:dyDescent="0.2">
      <c r="A34" s="27" t="s">
        <v>54</v>
      </c>
      <c r="B34" s="17" t="s">
        <v>13</v>
      </c>
      <c r="C34" s="17">
        <v>1E-3</v>
      </c>
      <c r="D34" s="18"/>
      <c r="E34" s="19">
        <v>2.1000000000000001E-2</v>
      </c>
      <c r="F34" s="25" t="s">
        <v>18</v>
      </c>
      <c r="G34" s="19">
        <v>0.01</v>
      </c>
      <c r="H34" s="19">
        <v>1.2999999999999999E-2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9">
        <v>4.0000000000000001E-3</v>
      </c>
      <c r="T34" s="19">
        <v>8.9999999999999993E-3</v>
      </c>
      <c r="U34" s="19">
        <v>7.0000000000000001E-3</v>
      </c>
      <c r="V34" s="21">
        <v>4.0000000000000001E-3</v>
      </c>
      <c r="W34" s="20"/>
      <c r="X34" s="19">
        <v>8.9999999999999993E-3</v>
      </c>
      <c r="Y34" s="25" t="s">
        <v>18</v>
      </c>
      <c r="Z34" s="19">
        <v>8.0000000000000002E-3</v>
      </c>
      <c r="AA34" s="19">
        <v>0.01</v>
      </c>
      <c r="AB34" s="19">
        <v>5.0000000000000001E-3</v>
      </c>
      <c r="AC34" s="20"/>
      <c r="AD34" s="20"/>
      <c r="AE34" s="20"/>
      <c r="AF34" s="19">
        <v>6.0000000000000001E-3</v>
      </c>
      <c r="AG34" s="19">
        <v>1.4999999999999999E-2</v>
      </c>
      <c r="AH34" s="20"/>
      <c r="AI34" s="19">
        <v>6.0000000000000001E-3</v>
      </c>
      <c r="AJ34" s="20"/>
      <c r="AK34" s="19">
        <v>1.2E-2</v>
      </c>
      <c r="AL34" s="19">
        <v>3.0000000000000001E-3</v>
      </c>
      <c r="AM34" s="19">
        <v>3.0000000000000001E-3</v>
      </c>
      <c r="AN34" s="19">
        <v>3.0000000000000001E-3</v>
      </c>
      <c r="AO34" s="21">
        <v>3.0000000000000001E-3</v>
      </c>
      <c r="AP34" s="19">
        <v>7.0000000000000001E-3</v>
      </c>
      <c r="AQ34" s="20"/>
      <c r="AR34" s="25" t="s">
        <v>18</v>
      </c>
      <c r="AS34" s="19">
        <v>1.4999999999999999E-2</v>
      </c>
      <c r="AT34" s="20"/>
      <c r="AU34" s="20"/>
      <c r="AV34" s="20"/>
      <c r="AW34" s="20"/>
      <c r="AX34" s="20"/>
      <c r="AY34" s="19">
        <v>3.0000000000000001E-3</v>
      </c>
      <c r="AZ34" s="20"/>
      <c r="BA34" s="20"/>
      <c r="BB34" s="20"/>
      <c r="BC34" s="20"/>
      <c r="BD34" s="19">
        <v>6.0000000000000001E-3</v>
      </c>
      <c r="BE34" s="25" t="s">
        <v>18</v>
      </c>
      <c r="BF34" s="19">
        <v>4.0000000000000001E-3</v>
      </c>
      <c r="BG34" s="19" t="s">
        <v>18</v>
      </c>
      <c r="BH34" s="21">
        <v>3.0000000000000001E-3</v>
      </c>
      <c r="BI34" s="19">
        <v>1.4999999999999999E-2</v>
      </c>
      <c r="BJ34" s="19">
        <v>1.2E-2</v>
      </c>
      <c r="BK34" s="25" t="s">
        <v>18</v>
      </c>
      <c r="BL34" s="19">
        <v>2E-3</v>
      </c>
      <c r="BM34" s="19">
        <v>2E-3</v>
      </c>
      <c r="BN34" s="19">
        <v>6.0000000000000001E-3</v>
      </c>
      <c r="BO34" s="20"/>
      <c r="BP34" s="20"/>
      <c r="BQ34" s="20"/>
      <c r="BR34" s="19">
        <v>2E-3</v>
      </c>
      <c r="BS34" s="20"/>
      <c r="BT34" s="20"/>
      <c r="BU34" s="19">
        <v>3.0000000000000001E-3</v>
      </c>
      <c r="BV34" s="19">
        <v>3.0000000000000001E-3</v>
      </c>
      <c r="BW34" s="19">
        <v>3.0000000000000001E-3</v>
      </c>
      <c r="BX34" s="19">
        <v>1E-3</v>
      </c>
      <c r="BY34" s="19">
        <v>2E-3</v>
      </c>
      <c r="BZ34" s="19" t="s">
        <v>18</v>
      </c>
      <c r="CA34" s="21">
        <v>3.0000000000000001E-3</v>
      </c>
      <c r="CB34" s="19">
        <v>6.0000000000000001E-3</v>
      </c>
      <c r="CC34" s="19">
        <v>4.0000000000000001E-3</v>
      </c>
      <c r="CD34" s="25" t="s">
        <v>18</v>
      </c>
      <c r="CE34" s="19">
        <v>2E-3</v>
      </c>
      <c r="CF34" s="19">
        <v>5.0000000000000001E-3</v>
      </c>
      <c r="CG34" s="20"/>
      <c r="CH34" s="20"/>
      <c r="CI34" s="20"/>
      <c r="CJ34" s="20"/>
      <c r="CK34" s="20"/>
      <c r="CL34" s="20"/>
      <c r="CM34" s="20"/>
      <c r="CN34" s="19">
        <v>2E-3</v>
      </c>
      <c r="CO34" s="20"/>
      <c r="CP34" s="20"/>
      <c r="CQ34" s="25" t="s">
        <v>18</v>
      </c>
      <c r="CR34" s="19" t="s">
        <v>18</v>
      </c>
      <c r="CS34" s="19">
        <v>2E-3</v>
      </c>
      <c r="CT34" s="21" t="s">
        <v>18</v>
      </c>
      <c r="CU34" s="18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2">
        <v>2.5000000000000001E-2</v>
      </c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1">
        <v>7.0000000000000001E-3</v>
      </c>
      <c r="EE34" s="18"/>
      <c r="EF34" s="20"/>
      <c r="EG34" s="25" t="s">
        <v>18</v>
      </c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19">
        <v>7.0000000000000001E-3</v>
      </c>
      <c r="ET34" s="19">
        <v>1.0999999999999999E-2</v>
      </c>
      <c r="EU34" s="19">
        <v>3.0000000000000001E-3</v>
      </c>
      <c r="EV34" s="18"/>
      <c r="EW34" s="20"/>
      <c r="EX34" s="19">
        <v>4.0000000000000001E-3</v>
      </c>
      <c r="EY34" s="19">
        <v>8.0000000000000002E-3</v>
      </c>
      <c r="EZ34" s="19">
        <v>7.0000000000000001E-3</v>
      </c>
      <c r="FA34" s="19">
        <v>7.0000000000000001E-3</v>
      </c>
      <c r="FB34" s="19">
        <v>5.0000000000000001E-3</v>
      </c>
      <c r="FC34" s="19">
        <v>5.0000000000000001E-3</v>
      </c>
      <c r="FD34" s="20"/>
      <c r="FE34" s="19">
        <v>3.0000000000000001E-3</v>
      </c>
      <c r="FF34" s="19">
        <v>5.0000000000000001E-3</v>
      </c>
      <c r="FG34" s="19">
        <v>1.2999999999999999E-2</v>
      </c>
      <c r="FH34" s="19">
        <v>6.0000000000000001E-3</v>
      </c>
      <c r="FI34" s="19">
        <v>2.5000000000000001E-2</v>
      </c>
      <c r="FJ34" s="20"/>
      <c r="FK34" s="20"/>
      <c r="FL34" s="20"/>
      <c r="FM34" s="23"/>
      <c r="FN34" s="24">
        <v>3.0000000000000001E-3</v>
      </c>
    </row>
    <row r="35" spans="1:170" s="10" customFormat="1" x14ac:dyDescent="0.2">
      <c r="A35" s="27" t="s">
        <v>55</v>
      </c>
      <c r="B35" s="17" t="s">
        <v>13</v>
      </c>
      <c r="C35" s="17">
        <v>1E-3</v>
      </c>
      <c r="D35" s="18"/>
      <c r="E35" s="19">
        <v>4.0000000000000001E-3</v>
      </c>
      <c r="F35" s="25" t="s">
        <v>18</v>
      </c>
      <c r="G35" s="25" t="s">
        <v>18</v>
      </c>
      <c r="H35" s="25" t="s">
        <v>18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5" t="s">
        <v>18</v>
      </c>
      <c r="T35" s="25" t="s">
        <v>18</v>
      </c>
      <c r="U35" s="25">
        <v>1E-3</v>
      </c>
      <c r="V35" s="24" t="s">
        <v>18</v>
      </c>
      <c r="W35" s="20"/>
      <c r="X35" s="19">
        <v>3.0000000000000001E-3</v>
      </c>
      <c r="Y35" s="19">
        <v>3.0000000000000001E-3</v>
      </c>
      <c r="Z35" s="19">
        <v>2E-3</v>
      </c>
      <c r="AA35" s="19">
        <v>1E-3</v>
      </c>
      <c r="AB35" s="19">
        <v>1E-3</v>
      </c>
      <c r="AC35" s="20"/>
      <c r="AD35" s="20"/>
      <c r="AE35" s="20"/>
      <c r="AF35" s="19">
        <v>4.0000000000000001E-3</v>
      </c>
      <c r="AG35" s="19">
        <v>8.9999999999999993E-3</v>
      </c>
      <c r="AH35" s="20"/>
      <c r="AI35" s="19">
        <v>3.0000000000000001E-3</v>
      </c>
      <c r="AJ35" s="20"/>
      <c r="AK35" s="19">
        <v>5.0000000000000001E-3</v>
      </c>
      <c r="AL35" s="19">
        <v>2E-3</v>
      </c>
      <c r="AM35" s="25" t="s">
        <v>18</v>
      </c>
      <c r="AN35" s="25" t="s">
        <v>18</v>
      </c>
      <c r="AO35" s="24" t="s">
        <v>18</v>
      </c>
      <c r="AP35" s="19">
        <v>4.0000000000000001E-3</v>
      </c>
      <c r="AQ35" s="20"/>
      <c r="AR35" s="19">
        <v>2E-3</v>
      </c>
      <c r="AS35" s="19">
        <v>8.9999999999999993E-3</v>
      </c>
      <c r="AT35" s="20"/>
      <c r="AU35" s="20"/>
      <c r="AV35" s="20"/>
      <c r="AW35" s="20"/>
      <c r="AX35" s="20"/>
      <c r="AY35" s="25" t="s">
        <v>18</v>
      </c>
      <c r="AZ35" s="20"/>
      <c r="BA35" s="20"/>
      <c r="BB35" s="20"/>
      <c r="BC35" s="20"/>
      <c r="BD35" s="19">
        <v>2E-3</v>
      </c>
      <c r="BE35" s="19">
        <v>2E-3</v>
      </c>
      <c r="BF35" s="25" t="s">
        <v>18</v>
      </c>
      <c r="BG35" s="25" t="s">
        <v>18</v>
      </c>
      <c r="BH35" s="24" t="s">
        <v>18</v>
      </c>
      <c r="BI35" s="19">
        <v>1.6E-2</v>
      </c>
      <c r="BJ35" s="19">
        <v>6.0000000000000001E-3</v>
      </c>
      <c r="BK35" s="19">
        <v>1E-3</v>
      </c>
      <c r="BL35" s="25" t="s">
        <v>18</v>
      </c>
      <c r="BM35" s="25" t="s">
        <v>18</v>
      </c>
      <c r="BN35" s="19">
        <v>2E-3</v>
      </c>
      <c r="BO35" s="20"/>
      <c r="BP35" s="20"/>
      <c r="BQ35" s="20"/>
      <c r="BR35" s="25" t="s">
        <v>18</v>
      </c>
      <c r="BS35" s="20"/>
      <c r="BT35" s="20"/>
      <c r="BU35" s="19">
        <v>1E-3</v>
      </c>
      <c r="BV35" s="25" t="s">
        <v>18</v>
      </c>
      <c r="BW35" s="25" t="s">
        <v>18</v>
      </c>
      <c r="BX35" s="25" t="s">
        <v>18</v>
      </c>
      <c r="BY35" s="25" t="s">
        <v>18</v>
      </c>
      <c r="BZ35" s="25" t="s">
        <v>18</v>
      </c>
      <c r="CA35" s="24" t="s">
        <v>18</v>
      </c>
      <c r="CB35" s="19">
        <v>6.0000000000000001E-3</v>
      </c>
      <c r="CC35" s="19">
        <v>2E-3</v>
      </c>
      <c r="CD35" s="25" t="s">
        <v>18</v>
      </c>
      <c r="CE35" s="25" t="s">
        <v>18</v>
      </c>
      <c r="CF35" s="19">
        <v>3.0000000000000001E-3</v>
      </c>
      <c r="CG35" s="20"/>
      <c r="CH35" s="20"/>
      <c r="CI35" s="20"/>
      <c r="CJ35" s="20"/>
      <c r="CK35" s="20"/>
      <c r="CL35" s="20"/>
      <c r="CM35" s="20"/>
      <c r="CN35" s="25" t="s">
        <v>18</v>
      </c>
      <c r="CO35" s="20"/>
      <c r="CP35" s="20"/>
      <c r="CQ35" s="25" t="s">
        <v>18</v>
      </c>
      <c r="CR35" s="25">
        <v>6.3E-2</v>
      </c>
      <c r="CS35" s="25" t="s">
        <v>18</v>
      </c>
      <c r="CT35" s="24" t="s">
        <v>18</v>
      </c>
      <c r="CU35" s="18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2">
        <v>1.7000000000000001E-2</v>
      </c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4" t="s">
        <v>18</v>
      </c>
      <c r="EE35" s="18"/>
      <c r="EF35" s="20"/>
      <c r="EG35" s="25" t="s">
        <v>18</v>
      </c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5" t="s">
        <v>18</v>
      </c>
      <c r="ET35" s="25">
        <v>3.0000000000000001E-3</v>
      </c>
      <c r="EU35" s="25">
        <v>1E-3</v>
      </c>
      <c r="EV35" s="18"/>
      <c r="EW35" s="20"/>
      <c r="EX35" s="19">
        <v>1E-3</v>
      </c>
      <c r="EY35" s="19">
        <v>2E-3</v>
      </c>
      <c r="EZ35" s="19">
        <v>2E-3</v>
      </c>
      <c r="FA35" s="19">
        <v>3.0000000000000001E-3</v>
      </c>
      <c r="FB35" s="19">
        <v>2E-3</v>
      </c>
      <c r="FC35" s="19">
        <v>2E-3</v>
      </c>
      <c r="FD35" s="20"/>
      <c r="FE35" s="19">
        <v>2E-3</v>
      </c>
      <c r="FF35" s="19">
        <v>3.0000000000000001E-3</v>
      </c>
      <c r="FG35" s="19">
        <v>1E-3</v>
      </c>
      <c r="FH35" s="19">
        <v>2E-3</v>
      </c>
      <c r="FI35" s="19">
        <v>0.01</v>
      </c>
      <c r="FJ35" s="20"/>
      <c r="FK35" s="20"/>
      <c r="FL35" s="20"/>
      <c r="FM35" s="23"/>
      <c r="FN35" s="24" t="s">
        <v>18</v>
      </c>
    </row>
    <row r="36" spans="1:170" s="10" customFormat="1" x14ac:dyDescent="0.2">
      <c r="A36" s="27" t="s">
        <v>56</v>
      </c>
      <c r="B36" s="17" t="s">
        <v>13</v>
      </c>
      <c r="C36" s="17">
        <v>1E-3</v>
      </c>
      <c r="D36" s="18"/>
      <c r="E36" s="19">
        <v>0.17799999999999999</v>
      </c>
      <c r="F36" s="19">
        <v>2.3E-2</v>
      </c>
      <c r="G36" s="19">
        <v>7.6999999999999999E-2</v>
      </c>
      <c r="H36" s="19">
        <v>4.5999999999999999E-2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9">
        <v>0.21199999999999999</v>
      </c>
      <c r="T36" s="19">
        <v>7.1999999999999995E-2</v>
      </c>
      <c r="U36" s="19">
        <v>0.109</v>
      </c>
      <c r="V36" s="21">
        <v>1.2E-2</v>
      </c>
      <c r="W36" s="20"/>
      <c r="X36" s="19">
        <v>0.38600000000000001</v>
      </c>
      <c r="Y36" s="19">
        <v>0.26700000000000002</v>
      </c>
      <c r="Z36" s="19">
        <v>0.20399999999999999</v>
      </c>
      <c r="AA36" s="19">
        <v>0.155</v>
      </c>
      <c r="AB36" s="19">
        <v>0.317</v>
      </c>
      <c r="AC36" s="20"/>
      <c r="AD36" s="20"/>
      <c r="AE36" s="20"/>
      <c r="AF36" s="19">
        <v>0.45</v>
      </c>
      <c r="AG36" s="19">
        <v>1.99</v>
      </c>
      <c r="AH36" s="20"/>
      <c r="AI36" s="19">
        <v>2.04</v>
      </c>
      <c r="AJ36" s="20"/>
      <c r="AK36" s="19">
        <v>0.21</v>
      </c>
      <c r="AL36" s="19">
        <v>0.27200000000000002</v>
      </c>
      <c r="AM36" s="19">
        <v>0.02</v>
      </c>
      <c r="AN36" s="19">
        <v>2.1999999999999999E-2</v>
      </c>
      <c r="AO36" s="21">
        <v>0.20599999999999999</v>
      </c>
      <c r="AP36" s="19">
        <v>0.81399999999999995</v>
      </c>
      <c r="AQ36" s="20"/>
      <c r="AR36" s="19">
        <v>0.185</v>
      </c>
      <c r="AS36" s="19">
        <v>0.48099999999999998</v>
      </c>
      <c r="AT36" s="20"/>
      <c r="AU36" s="20"/>
      <c r="AV36" s="20"/>
      <c r="AW36" s="20"/>
      <c r="AX36" s="20"/>
      <c r="AY36" s="19">
        <v>5.0999999999999997E-2</v>
      </c>
      <c r="AZ36" s="20"/>
      <c r="BA36" s="20"/>
      <c r="BB36" s="20"/>
      <c r="BC36" s="20"/>
      <c r="BD36" s="19">
        <v>8.7999999999999995E-2</v>
      </c>
      <c r="BE36" s="19">
        <v>1.08</v>
      </c>
      <c r="BF36" s="19">
        <v>3.1E-2</v>
      </c>
      <c r="BG36" s="19" t="s">
        <v>18</v>
      </c>
      <c r="BH36" s="21">
        <v>5.3999999999999999E-2</v>
      </c>
      <c r="BI36" s="19">
        <v>1.1499999999999999</v>
      </c>
      <c r="BJ36" s="19">
        <v>0.17799999999999999</v>
      </c>
      <c r="BK36" s="19">
        <v>0.247</v>
      </c>
      <c r="BL36" s="19">
        <v>0.23899999999999999</v>
      </c>
      <c r="BM36" s="19">
        <v>0.19700000000000001</v>
      </c>
      <c r="BN36" s="19">
        <v>0.23300000000000001</v>
      </c>
      <c r="BO36" s="20"/>
      <c r="BP36" s="20"/>
      <c r="BQ36" s="20"/>
      <c r="BR36" s="19">
        <v>8.7999999999999995E-2</v>
      </c>
      <c r="BS36" s="20"/>
      <c r="BT36" s="20"/>
      <c r="BU36" s="19">
        <v>0.27500000000000002</v>
      </c>
      <c r="BV36" s="19">
        <v>0.25800000000000001</v>
      </c>
      <c r="BW36" s="19">
        <v>4.8000000000000001E-2</v>
      </c>
      <c r="BX36" s="19">
        <v>8.3000000000000004E-2</v>
      </c>
      <c r="BY36" s="19">
        <v>3.4000000000000002E-2</v>
      </c>
      <c r="BZ36" s="19">
        <v>9.6000000000000002E-2</v>
      </c>
      <c r="CA36" s="21">
        <v>7.9000000000000001E-2</v>
      </c>
      <c r="CB36" s="19">
        <v>1.51</v>
      </c>
      <c r="CC36" s="19">
        <v>0.69699999999999995</v>
      </c>
      <c r="CD36" s="19">
        <v>1.38</v>
      </c>
      <c r="CE36" s="19">
        <v>3.11</v>
      </c>
      <c r="CF36" s="19">
        <v>2.2799999999999998</v>
      </c>
      <c r="CG36" s="20"/>
      <c r="CH36" s="20"/>
      <c r="CI36" s="20"/>
      <c r="CJ36" s="20"/>
      <c r="CK36" s="20"/>
      <c r="CL36" s="20"/>
      <c r="CM36" s="20"/>
      <c r="CN36" s="19">
        <v>5.4</v>
      </c>
      <c r="CO36" s="20"/>
      <c r="CP36" s="20"/>
      <c r="CQ36" s="19">
        <v>0.39</v>
      </c>
      <c r="CR36" s="19" t="s">
        <v>18</v>
      </c>
      <c r="CS36" s="19">
        <v>5.8000000000000003E-2</v>
      </c>
      <c r="CT36" s="21">
        <v>0.17299999999999999</v>
      </c>
      <c r="CU36" s="18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2">
        <v>0.40200000000000002</v>
      </c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1">
        <v>6.2E-2</v>
      </c>
      <c r="EE36" s="18"/>
      <c r="EF36" s="20"/>
      <c r="EG36" s="19">
        <v>6.6000000000000003E-2</v>
      </c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19">
        <v>4.2000000000000003E-2</v>
      </c>
      <c r="ET36" s="19">
        <v>7.0999999999999994E-2</v>
      </c>
      <c r="EU36" s="19">
        <v>1.47</v>
      </c>
      <c r="EV36" s="18"/>
      <c r="EW36" s="20"/>
      <c r="EX36" s="19">
        <v>0.314</v>
      </c>
      <c r="EY36" s="19">
        <v>0.36699999999999999</v>
      </c>
      <c r="EZ36" s="19">
        <v>0.53100000000000003</v>
      </c>
      <c r="FA36" s="19">
        <v>0.76</v>
      </c>
      <c r="FB36" s="19">
        <v>0.623</v>
      </c>
      <c r="FC36" s="19">
        <v>0.378</v>
      </c>
      <c r="FD36" s="20"/>
      <c r="FE36" s="19">
        <v>0.504</v>
      </c>
      <c r="FF36" s="19">
        <v>1</v>
      </c>
      <c r="FG36" s="19">
        <v>0.29899999999999999</v>
      </c>
      <c r="FH36" s="19">
        <v>0.313</v>
      </c>
      <c r="FI36" s="19">
        <v>0.73199999999999998</v>
      </c>
      <c r="FJ36" s="20"/>
      <c r="FK36" s="20"/>
      <c r="FL36" s="20"/>
      <c r="FM36" s="23"/>
      <c r="FN36" s="24">
        <v>0.186</v>
      </c>
    </row>
    <row r="37" spans="1:170" s="10" customFormat="1" x14ac:dyDescent="0.2">
      <c r="A37" s="27" t="s">
        <v>57</v>
      </c>
      <c r="B37" s="17" t="s">
        <v>13</v>
      </c>
      <c r="C37" s="17">
        <v>1E-3</v>
      </c>
      <c r="D37" s="18"/>
      <c r="E37" s="19">
        <v>1E-3</v>
      </c>
      <c r="F37" s="19">
        <v>3.0000000000000001E-3</v>
      </c>
      <c r="G37" s="19">
        <v>4.0000000000000001E-3</v>
      </c>
      <c r="H37" s="19">
        <v>4.0000000000000001E-3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9">
        <v>3.0000000000000001E-3</v>
      </c>
      <c r="T37" s="19">
        <v>2E-3</v>
      </c>
      <c r="U37" s="19">
        <v>2E-3</v>
      </c>
      <c r="V37" s="21">
        <v>1E-3</v>
      </c>
      <c r="W37" s="20"/>
      <c r="X37" s="19">
        <v>2E-3</v>
      </c>
      <c r="Y37" s="25" t="s">
        <v>18</v>
      </c>
      <c r="Z37" s="25" t="s">
        <v>18</v>
      </c>
      <c r="AA37" s="25" t="s">
        <v>18</v>
      </c>
      <c r="AB37" s="19">
        <v>1E-3</v>
      </c>
      <c r="AC37" s="20"/>
      <c r="AD37" s="20"/>
      <c r="AE37" s="20"/>
      <c r="AF37" s="25" t="s">
        <v>18</v>
      </c>
      <c r="AG37" s="19">
        <v>2E-3</v>
      </c>
      <c r="AH37" s="20"/>
      <c r="AI37" s="19">
        <v>4.0000000000000001E-3</v>
      </c>
      <c r="AJ37" s="20"/>
      <c r="AK37" s="25" t="s">
        <v>18</v>
      </c>
      <c r="AL37" s="25" t="s">
        <v>18</v>
      </c>
      <c r="AM37" s="19" t="s">
        <v>18</v>
      </c>
      <c r="AN37" s="19" t="s">
        <v>18</v>
      </c>
      <c r="AO37" s="21" t="s">
        <v>18</v>
      </c>
      <c r="AP37" s="19">
        <v>3.0000000000000001E-3</v>
      </c>
      <c r="AQ37" s="20"/>
      <c r="AR37" s="19">
        <v>2E-3</v>
      </c>
      <c r="AS37" s="19">
        <v>2E-3</v>
      </c>
      <c r="AT37" s="20"/>
      <c r="AU37" s="20"/>
      <c r="AV37" s="20"/>
      <c r="AW37" s="20"/>
      <c r="AX37" s="20"/>
      <c r="AY37" s="19">
        <v>1E-3</v>
      </c>
      <c r="AZ37" s="20"/>
      <c r="BA37" s="20"/>
      <c r="BB37" s="20"/>
      <c r="BC37" s="20"/>
      <c r="BD37" s="19">
        <v>1E-3</v>
      </c>
      <c r="BE37" s="19">
        <v>1E-3</v>
      </c>
      <c r="BF37" s="19" t="s">
        <v>18</v>
      </c>
      <c r="BG37" s="19" t="s">
        <v>18</v>
      </c>
      <c r="BH37" s="21">
        <v>1E-3</v>
      </c>
      <c r="BI37" s="19">
        <v>4.0000000000000001E-3</v>
      </c>
      <c r="BJ37" s="25" t="s">
        <v>18</v>
      </c>
      <c r="BK37" s="25" t="s">
        <v>18</v>
      </c>
      <c r="BL37" s="25" t="s">
        <v>18</v>
      </c>
      <c r="BM37" s="25" t="s">
        <v>18</v>
      </c>
      <c r="BN37" s="25" t="s">
        <v>18</v>
      </c>
      <c r="BO37" s="20"/>
      <c r="BP37" s="20"/>
      <c r="BQ37" s="20"/>
      <c r="BR37" s="25" t="s">
        <v>18</v>
      </c>
      <c r="BS37" s="20"/>
      <c r="BT37" s="20"/>
      <c r="BU37" s="25" t="s">
        <v>18</v>
      </c>
      <c r="BV37" s="19">
        <v>3.0000000000000001E-3</v>
      </c>
      <c r="BW37" s="25" t="s">
        <v>18</v>
      </c>
      <c r="BX37" s="25" t="s">
        <v>18</v>
      </c>
      <c r="BY37" s="19">
        <v>1E-3</v>
      </c>
      <c r="BZ37" s="19">
        <v>1E-3</v>
      </c>
      <c r="CA37" s="21">
        <v>1E-3</v>
      </c>
      <c r="CB37" s="25" t="s">
        <v>18</v>
      </c>
      <c r="CC37" s="25" t="s">
        <v>18</v>
      </c>
      <c r="CD37" s="25" t="s">
        <v>18</v>
      </c>
      <c r="CE37" s="25" t="s">
        <v>18</v>
      </c>
      <c r="CF37" s="25" t="s">
        <v>18</v>
      </c>
      <c r="CG37" s="20"/>
      <c r="CH37" s="20"/>
      <c r="CI37" s="20"/>
      <c r="CJ37" s="20"/>
      <c r="CK37" s="20"/>
      <c r="CL37" s="20"/>
      <c r="CM37" s="20"/>
      <c r="CN37" s="19">
        <v>1E-3</v>
      </c>
      <c r="CO37" s="20"/>
      <c r="CP37" s="20"/>
      <c r="CQ37" s="25" t="s">
        <v>18</v>
      </c>
      <c r="CR37" s="19">
        <v>2E-3</v>
      </c>
      <c r="CS37" s="19" t="s">
        <v>18</v>
      </c>
      <c r="CT37" s="21" t="s">
        <v>18</v>
      </c>
      <c r="CU37" s="18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8" t="s">
        <v>18</v>
      </c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1">
        <v>3.0000000000000001E-3</v>
      </c>
      <c r="EE37" s="18"/>
      <c r="EF37" s="20"/>
      <c r="EG37" s="19">
        <v>2E-3</v>
      </c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19">
        <v>1E-3</v>
      </c>
      <c r="ET37" s="19">
        <v>3.0000000000000001E-3</v>
      </c>
      <c r="EU37" s="19" t="s">
        <v>18</v>
      </c>
      <c r="EV37" s="18"/>
      <c r="EW37" s="20"/>
      <c r="EX37" s="19">
        <v>2E-3</v>
      </c>
      <c r="EY37" s="19">
        <v>1E-3</v>
      </c>
      <c r="EZ37" s="19">
        <v>1E-3</v>
      </c>
      <c r="FA37" s="19">
        <v>1E-3</v>
      </c>
      <c r="FB37" s="25" t="s">
        <v>18</v>
      </c>
      <c r="FC37" s="19">
        <v>2E-3</v>
      </c>
      <c r="FD37" s="20"/>
      <c r="FE37" s="19">
        <v>2E-3</v>
      </c>
      <c r="FF37" s="19">
        <v>3.0000000000000001E-3</v>
      </c>
      <c r="FG37" s="19">
        <v>4.0000000000000001E-3</v>
      </c>
      <c r="FH37" s="19">
        <v>5.0000000000000001E-3</v>
      </c>
      <c r="FI37" s="19">
        <v>8.9999999999999993E-3</v>
      </c>
      <c r="FJ37" s="20"/>
      <c r="FK37" s="20"/>
      <c r="FL37" s="20"/>
      <c r="FM37" s="23"/>
      <c r="FN37" s="24" t="s">
        <v>18</v>
      </c>
    </row>
    <row r="38" spans="1:170" s="10" customFormat="1" x14ac:dyDescent="0.2">
      <c r="A38" s="27" t="s">
        <v>58</v>
      </c>
      <c r="B38" s="17" t="s">
        <v>13</v>
      </c>
      <c r="C38" s="17">
        <v>1E-3</v>
      </c>
      <c r="D38" s="18"/>
      <c r="E38" s="19">
        <v>0.04</v>
      </c>
      <c r="F38" s="19">
        <v>4.0000000000000001E-3</v>
      </c>
      <c r="G38" s="19">
        <v>0.01</v>
      </c>
      <c r="H38" s="19">
        <v>8.0000000000000002E-3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9">
        <v>8.9999999999999993E-3</v>
      </c>
      <c r="T38" s="19">
        <v>7.0000000000000001E-3</v>
      </c>
      <c r="U38" s="19">
        <v>1.2E-2</v>
      </c>
      <c r="V38" s="21">
        <v>2E-3</v>
      </c>
      <c r="W38" s="20"/>
      <c r="X38" s="19">
        <v>8.9999999999999993E-3</v>
      </c>
      <c r="Y38" s="19">
        <v>0.01</v>
      </c>
      <c r="Z38" s="19">
        <v>7.0000000000000001E-3</v>
      </c>
      <c r="AA38" s="19">
        <v>5.0000000000000001E-3</v>
      </c>
      <c r="AB38" s="19">
        <v>5.0000000000000001E-3</v>
      </c>
      <c r="AC38" s="20"/>
      <c r="AD38" s="20"/>
      <c r="AE38" s="20"/>
      <c r="AF38" s="19">
        <v>7.0000000000000001E-3</v>
      </c>
      <c r="AG38" s="19">
        <v>2.4E-2</v>
      </c>
      <c r="AH38" s="20"/>
      <c r="AI38" s="19">
        <v>1.2999999999999999E-2</v>
      </c>
      <c r="AJ38" s="20"/>
      <c r="AK38" s="19">
        <v>1.4999999999999999E-2</v>
      </c>
      <c r="AL38" s="19">
        <v>5.0000000000000001E-3</v>
      </c>
      <c r="AM38" s="19">
        <v>4.0000000000000001E-3</v>
      </c>
      <c r="AN38" s="19">
        <v>3.0000000000000001E-3</v>
      </c>
      <c r="AO38" s="21">
        <v>4.0000000000000001E-3</v>
      </c>
      <c r="AP38" s="19">
        <v>1.6E-2</v>
      </c>
      <c r="AQ38" s="20"/>
      <c r="AR38" s="19">
        <v>7.0000000000000001E-3</v>
      </c>
      <c r="AS38" s="19">
        <v>2.5000000000000001E-2</v>
      </c>
      <c r="AT38" s="20"/>
      <c r="AU38" s="20"/>
      <c r="AV38" s="20"/>
      <c r="AW38" s="20"/>
      <c r="AX38" s="20"/>
      <c r="AY38" s="19">
        <v>5.0000000000000001E-3</v>
      </c>
      <c r="AZ38" s="20"/>
      <c r="BA38" s="20"/>
      <c r="BB38" s="20"/>
      <c r="BC38" s="20"/>
      <c r="BD38" s="19">
        <v>7.0000000000000001E-3</v>
      </c>
      <c r="BE38" s="19">
        <v>8.0000000000000002E-3</v>
      </c>
      <c r="BF38" s="19">
        <v>7.0000000000000001E-3</v>
      </c>
      <c r="BG38" s="19" t="s">
        <v>18</v>
      </c>
      <c r="BH38" s="21">
        <v>6.0000000000000001E-3</v>
      </c>
      <c r="BI38" s="19">
        <v>2.7E-2</v>
      </c>
      <c r="BJ38" s="19">
        <v>1.6E-2</v>
      </c>
      <c r="BK38" s="19">
        <v>4.0000000000000001E-3</v>
      </c>
      <c r="BL38" s="19">
        <v>3.0000000000000001E-3</v>
      </c>
      <c r="BM38" s="19">
        <v>3.0000000000000001E-3</v>
      </c>
      <c r="BN38" s="19">
        <v>7.0000000000000001E-3</v>
      </c>
      <c r="BO38" s="20"/>
      <c r="BP38" s="20"/>
      <c r="BQ38" s="20"/>
      <c r="BR38" s="19">
        <v>3.0000000000000001E-3</v>
      </c>
      <c r="BS38" s="20"/>
      <c r="BT38" s="20"/>
      <c r="BU38" s="19">
        <v>5.0000000000000001E-3</v>
      </c>
      <c r="BV38" s="19">
        <v>6.0000000000000001E-3</v>
      </c>
      <c r="BW38" s="19">
        <v>3.0000000000000001E-3</v>
      </c>
      <c r="BX38" s="19">
        <v>4.0000000000000001E-3</v>
      </c>
      <c r="BY38" s="19">
        <v>2E-3</v>
      </c>
      <c r="BZ38" s="19">
        <v>2E-3</v>
      </c>
      <c r="CA38" s="21">
        <v>5.0000000000000001E-3</v>
      </c>
      <c r="CB38" s="19">
        <v>8.9999999999999993E-3</v>
      </c>
      <c r="CC38" s="19">
        <v>6.0000000000000001E-3</v>
      </c>
      <c r="CD38" s="19">
        <v>3.0000000000000001E-3</v>
      </c>
      <c r="CE38" s="19">
        <v>4.0000000000000001E-3</v>
      </c>
      <c r="CF38" s="19">
        <v>7.0000000000000001E-3</v>
      </c>
      <c r="CG38" s="20"/>
      <c r="CH38" s="20"/>
      <c r="CI38" s="20"/>
      <c r="CJ38" s="20"/>
      <c r="CK38" s="20"/>
      <c r="CL38" s="20"/>
      <c r="CM38" s="20"/>
      <c r="CN38" s="19">
        <v>1.2E-2</v>
      </c>
      <c r="CO38" s="20"/>
      <c r="CP38" s="20"/>
      <c r="CQ38" s="19">
        <v>3.0000000000000001E-3</v>
      </c>
      <c r="CR38" s="19" t="s">
        <v>17</v>
      </c>
      <c r="CS38" s="19">
        <v>2E-3</v>
      </c>
      <c r="CT38" s="21">
        <v>2E-3</v>
      </c>
      <c r="CU38" s="18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2">
        <v>1.7999999999999999E-2</v>
      </c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1">
        <v>4.0000000000000001E-3</v>
      </c>
      <c r="EE38" s="18"/>
      <c r="EF38" s="20"/>
      <c r="EG38" s="19">
        <v>4.0000000000000001E-3</v>
      </c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19">
        <v>3.0000000000000001E-3</v>
      </c>
      <c r="ET38" s="19">
        <v>5.0000000000000001E-3</v>
      </c>
      <c r="EU38" s="19">
        <v>5.0000000000000001E-3</v>
      </c>
      <c r="EV38" s="18"/>
      <c r="EW38" s="20"/>
      <c r="EX38" s="19">
        <v>7.0000000000000001E-3</v>
      </c>
      <c r="EY38" s="19">
        <v>0.01</v>
      </c>
      <c r="EZ38" s="19">
        <v>8.9999999999999993E-3</v>
      </c>
      <c r="FA38" s="19">
        <v>0.01</v>
      </c>
      <c r="FB38" s="19">
        <v>0.01</v>
      </c>
      <c r="FC38" s="19">
        <v>0.01</v>
      </c>
      <c r="FD38" s="20"/>
      <c r="FE38" s="19">
        <v>8.0000000000000002E-3</v>
      </c>
      <c r="FF38" s="19">
        <v>0.01</v>
      </c>
      <c r="FG38" s="19">
        <v>1.4999999999999999E-2</v>
      </c>
      <c r="FH38" s="19">
        <v>1.4999999999999999E-2</v>
      </c>
      <c r="FI38" s="19">
        <v>4.9000000000000002E-2</v>
      </c>
      <c r="FJ38" s="20"/>
      <c r="FK38" s="20"/>
      <c r="FL38" s="20"/>
      <c r="FM38" s="23"/>
      <c r="FN38" s="24">
        <v>4.0000000000000001E-3</v>
      </c>
    </row>
    <row r="39" spans="1:170" s="10" customFormat="1" x14ac:dyDescent="0.2">
      <c r="A39" s="27" t="s">
        <v>59</v>
      </c>
      <c r="B39" s="17" t="s">
        <v>13</v>
      </c>
      <c r="C39" s="17">
        <v>0.01</v>
      </c>
      <c r="D39" s="18"/>
      <c r="E39" s="25" t="s">
        <v>17</v>
      </c>
      <c r="F39" s="25" t="s">
        <v>17</v>
      </c>
      <c r="G39" s="25" t="s">
        <v>17</v>
      </c>
      <c r="H39" s="25" t="s">
        <v>17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5" t="s">
        <v>17</v>
      </c>
      <c r="T39" s="25" t="s">
        <v>17</v>
      </c>
      <c r="U39" s="25" t="s">
        <v>17</v>
      </c>
      <c r="V39" s="24" t="s">
        <v>17</v>
      </c>
      <c r="W39" s="20"/>
      <c r="X39" s="25" t="s">
        <v>17</v>
      </c>
      <c r="Y39" s="25" t="s">
        <v>17</v>
      </c>
      <c r="Z39" s="25" t="s">
        <v>17</v>
      </c>
      <c r="AA39" s="25" t="s">
        <v>17</v>
      </c>
      <c r="AB39" s="25" t="s">
        <v>17</v>
      </c>
      <c r="AC39" s="20"/>
      <c r="AD39" s="20"/>
      <c r="AE39" s="20"/>
      <c r="AF39" s="25" t="s">
        <v>17</v>
      </c>
      <c r="AG39" s="25" t="s">
        <v>17</v>
      </c>
      <c r="AH39" s="20"/>
      <c r="AI39" s="25" t="s">
        <v>17</v>
      </c>
      <c r="AJ39" s="20"/>
      <c r="AK39" s="25" t="s">
        <v>17</v>
      </c>
      <c r="AL39" s="25" t="s">
        <v>17</v>
      </c>
      <c r="AM39" s="25" t="s">
        <v>17</v>
      </c>
      <c r="AN39" s="25" t="s">
        <v>17</v>
      </c>
      <c r="AO39" s="24" t="s">
        <v>17</v>
      </c>
      <c r="AP39" s="25" t="s">
        <v>17</v>
      </c>
      <c r="AQ39" s="20"/>
      <c r="AR39" s="25" t="s">
        <v>17</v>
      </c>
      <c r="AS39" s="25" t="s">
        <v>17</v>
      </c>
      <c r="AT39" s="20"/>
      <c r="AU39" s="20"/>
      <c r="AV39" s="20"/>
      <c r="AW39" s="20"/>
      <c r="AX39" s="20"/>
      <c r="AY39" s="25" t="s">
        <v>17</v>
      </c>
      <c r="AZ39" s="20"/>
      <c r="BA39" s="20"/>
      <c r="BB39" s="20"/>
      <c r="BC39" s="20"/>
      <c r="BD39" s="25" t="s">
        <v>17</v>
      </c>
      <c r="BE39" s="25" t="s">
        <v>17</v>
      </c>
      <c r="BF39" s="25" t="s">
        <v>17</v>
      </c>
      <c r="BG39" s="25" t="s">
        <v>17</v>
      </c>
      <c r="BH39" s="24" t="s">
        <v>17</v>
      </c>
      <c r="BI39" s="25" t="s">
        <v>17</v>
      </c>
      <c r="BJ39" s="25" t="s">
        <v>17</v>
      </c>
      <c r="BK39" s="25" t="s">
        <v>17</v>
      </c>
      <c r="BL39" s="25" t="s">
        <v>17</v>
      </c>
      <c r="BM39" s="25" t="s">
        <v>17</v>
      </c>
      <c r="BN39" s="25" t="s">
        <v>17</v>
      </c>
      <c r="BO39" s="20"/>
      <c r="BP39" s="20"/>
      <c r="BQ39" s="20"/>
      <c r="BR39" s="25" t="s">
        <v>17</v>
      </c>
      <c r="BS39" s="20"/>
      <c r="BT39" s="20"/>
      <c r="BU39" s="25" t="s">
        <v>17</v>
      </c>
      <c r="BV39" s="25" t="s">
        <v>17</v>
      </c>
      <c r="BW39" s="25" t="s">
        <v>17</v>
      </c>
      <c r="BX39" s="25" t="s">
        <v>17</v>
      </c>
      <c r="BY39" s="25" t="s">
        <v>17</v>
      </c>
      <c r="BZ39" s="25" t="s">
        <v>17</v>
      </c>
      <c r="CA39" s="24" t="s">
        <v>17</v>
      </c>
      <c r="CB39" s="25" t="s">
        <v>17</v>
      </c>
      <c r="CC39" s="25" t="s">
        <v>17</v>
      </c>
      <c r="CD39" s="25" t="s">
        <v>17</v>
      </c>
      <c r="CE39" s="25" t="s">
        <v>17</v>
      </c>
      <c r="CF39" s="25" t="s">
        <v>17</v>
      </c>
      <c r="CG39" s="20"/>
      <c r="CH39" s="20"/>
      <c r="CI39" s="20"/>
      <c r="CJ39" s="20"/>
      <c r="CK39" s="20"/>
      <c r="CL39" s="20"/>
      <c r="CM39" s="20"/>
      <c r="CN39" s="25" t="s">
        <v>17</v>
      </c>
      <c r="CO39" s="20"/>
      <c r="CP39" s="20"/>
      <c r="CQ39" s="25" t="s">
        <v>17</v>
      </c>
      <c r="CR39" s="25" t="s">
        <v>18</v>
      </c>
      <c r="CS39" s="25" t="s">
        <v>17</v>
      </c>
      <c r="CT39" s="24" t="s">
        <v>17</v>
      </c>
      <c r="CU39" s="18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8" t="s">
        <v>17</v>
      </c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4" t="s">
        <v>17</v>
      </c>
      <c r="EE39" s="18"/>
      <c r="EF39" s="20"/>
      <c r="EG39" s="25" t="s">
        <v>17</v>
      </c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5" t="s">
        <v>17</v>
      </c>
      <c r="ET39" s="25" t="s">
        <v>17</v>
      </c>
      <c r="EU39" s="25" t="s">
        <v>17</v>
      </c>
      <c r="EV39" s="18"/>
      <c r="EW39" s="20"/>
      <c r="EX39" s="25" t="s">
        <v>17</v>
      </c>
      <c r="EY39" s="25" t="s">
        <v>17</v>
      </c>
      <c r="EZ39" s="25" t="s">
        <v>17</v>
      </c>
      <c r="FA39" s="25" t="s">
        <v>17</v>
      </c>
      <c r="FB39" s="25" t="s">
        <v>17</v>
      </c>
      <c r="FC39" s="26" t="s">
        <v>17</v>
      </c>
      <c r="FD39" s="20"/>
      <c r="FE39" s="25" t="s">
        <v>17</v>
      </c>
      <c r="FF39" s="25" t="s">
        <v>17</v>
      </c>
      <c r="FG39" s="25" t="s">
        <v>17</v>
      </c>
      <c r="FH39" s="25" t="s">
        <v>17</v>
      </c>
      <c r="FI39" s="25" t="s">
        <v>17</v>
      </c>
      <c r="FJ39" s="20"/>
      <c r="FK39" s="20"/>
      <c r="FL39" s="20"/>
      <c r="FM39" s="23"/>
      <c r="FN39" s="24" t="s">
        <v>17</v>
      </c>
    </row>
    <row r="40" spans="1:170" s="10" customFormat="1" x14ac:dyDescent="0.2">
      <c r="A40" s="27" t="s">
        <v>60</v>
      </c>
      <c r="B40" s="17" t="s">
        <v>13</v>
      </c>
      <c r="C40" s="17">
        <v>1E-3</v>
      </c>
      <c r="D40" s="18"/>
      <c r="E40" s="25" t="s">
        <v>18</v>
      </c>
      <c r="F40" s="25" t="s">
        <v>18</v>
      </c>
      <c r="G40" s="19">
        <v>2E-3</v>
      </c>
      <c r="H40" s="19">
        <v>2E-3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9">
        <v>2E-3</v>
      </c>
      <c r="T40" s="19">
        <v>2E-3</v>
      </c>
      <c r="U40" s="19" t="s">
        <v>18</v>
      </c>
      <c r="V40" s="21" t="s">
        <v>18</v>
      </c>
      <c r="W40" s="20"/>
      <c r="X40" s="25" t="s">
        <v>18</v>
      </c>
      <c r="Y40" s="25" t="s">
        <v>18</v>
      </c>
      <c r="Z40" s="25" t="s">
        <v>18</v>
      </c>
      <c r="AA40" s="25" t="s">
        <v>18</v>
      </c>
      <c r="AB40" s="19">
        <v>1E-3</v>
      </c>
      <c r="AC40" s="20"/>
      <c r="AD40" s="20"/>
      <c r="AE40" s="20"/>
      <c r="AF40" s="25" t="s">
        <v>18</v>
      </c>
      <c r="AG40" s="19">
        <v>1E-3</v>
      </c>
      <c r="AH40" s="20"/>
      <c r="AI40" s="19">
        <v>2E-3</v>
      </c>
      <c r="AJ40" s="20"/>
      <c r="AK40" s="25" t="s">
        <v>18</v>
      </c>
      <c r="AL40" s="25" t="s">
        <v>18</v>
      </c>
      <c r="AM40" s="19" t="s">
        <v>18</v>
      </c>
      <c r="AN40" s="19" t="s">
        <v>18</v>
      </c>
      <c r="AO40" s="21" t="s">
        <v>18</v>
      </c>
      <c r="AP40" s="19">
        <v>2E-3</v>
      </c>
      <c r="AQ40" s="20"/>
      <c r="AR40" s="25" t="s">
        <v>18</v>
      </c>
      <c r="AS40" s="19">
        <v>3.0000000000000001E-3</v>
      </c>
      <c r="AT40" s="20"/>
      <c r="AU40" s="20"/>
      <c r="AV40" s="20"/>
      <c r="AW40" s="20"/>
      <c r="AX40" s="20"/>
      <c r="AY40" s="25" t="s">
        <v>18</v>
      </c>
      <c r="AZ40" s="20"/>
      <c r="BA40" s="20"/>
      <c r="BB40" s="20"/>
      <c r="BC40" s="20"/>
      <c r="BD40" s="19">
        <v>1E-3</v>
      </c>
      <c r="BE40" s="25" t="s">
        <v>18</v>
      </c>
      <c r="BF40" s="19" t="s">
        <v>18</v>
      </c>
      <c r="BG40" s="19" t="s">
        <v>18</v>
      </c>
      <c r="BH40" s="21" t="s">
        <v>18</v>
      </c>
      <c r="BI40" s="19">
        <v>3.0000000000000001E-3</v>
      </c>
      <c r="BJ40" s="25" t="s">
        <v>18</v>
      </c>
      <c r="BK40" s="25" t="s">
        <v>18</v>
      </c>
      <c r="BL40" s="25" t="s">
        <v>18</v>
      </c>
      <c r="BM40" s="25" t="s">
        <v>18</v>
      </c>
      <c r="BN40" s="19">
        <v>1E-3</v>
      </c>
      <c r="BO40" s="20"/>
      <c r="BP40" s="20"/>
      <c r="BQ40" s="20"/>
      <c r="BR40" s="25" t="s">
        <v>18</v>
      </c>
      <c r="BS40" s="20"/>
      <c r="BT40" s="20"/>
      <c r="BU40" s="25" t="s">
        <v>18</v>
      </c>
      <c r="BV40" s="25" t="s">
        <v>18</v>
      </c>
      <c r="BW40" s="25" t="s">
        <v>18</v>
      </c>
      <c r="BX40" s="25" t="s">
        <v>18</v>
      </c>
      <c r="BY40" s="19" t="s">
        <v>18</v>
      </c>
      <c r="BZ40" s="19" t="s">
        <v>18</v>
      </c>
      <c r="CA40" s="21" t="s">
        <v>18</v>
      </c>
      <c r="CB40" s="25" t="s">
        <v>18</v>
      </c>
      <c r="CC40" s="25" t="s">
        <v>18</v>
      </c>
      <c r="CD40" s="25" t="s">
        <v>18</v>
      </c>
      <c r="CE40" s="25" t="s">
        <v>18</v>
      </c>
      <c r="CF40" s="25" t="s">
        <v>18</v>
      </c>
      <c r="CG40" s="20"/>
      <c r="CH40" s="20"/>
      <c r="CI40" s="20"/>
      <c r="CJ40" s="20"/>
      <c r="CK40" s="20"/>
      <c r="CL40" s="20"/>
      <c r="CM40" s="20"/>
      <c r="CN40" s="19">
        <v>2E-3</v>
      </c>
      <c r="CO40" s="20"/>
      <c r="CP40" s="20"/>
      <c r="CQ40" s="25" t="s">
        <v>18</v>
      </c>
      <c r="CR40" s="19" t="s">
        <v>17</v>
      </c>
      <c r="CS40" s="19" t="s">
        <v>18</v>
      </c>
      <c r="CT40" s="21" t="s">
        <v>18</v>
      </c>
      <c r="CU40" s="18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8" t="s">
        <v>18</v>
      </c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1" t="s">
        <v>18</v>
      </c>
      <c r="EE40" s="18"/>
      <c r="EF40" s="20"/>
      <c r="EG40" s="19">
        <v>2E-3</v>
      </c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19">
        <v>1E-3</v>
      </c>
      <c r="ET40" s="19" t="s">
        <v>18</v>
      </c>
      <c r="EU40" s="19" t="s">
        <v>18</v>
      </c>
      <c r="EV40" s="18"/>
      <c r="EW40" s="20"/>
      <c r="EX40" s="25" t="s">
        <v>18</v>
      </c>
      <c r="EY40" s="25" t="s">
        <v>18</v>
      </c>
      <c r="EZ40" s="25" t="s">
        <v>18</v>
      </c>
      <c r="FA40" s="25" t="s">
        <v>18</v>
      </c>
      <c r="FB40" s="25" t="s">
        <v>18</v>
      </c>
      <c r="FC40" s="26" t="s">
        <v>18</v>
      </c>
      <c r="FD40" s="20"/>
      <c r="FE40" s="25" t="s">
        <v>18</v>
      </c>
      <c r="FF40" s="25" t="s">
        <v>18</v>
      </c>
      <c r="FG40" s="19">
        <v>2E-3</v>
      </c>
      <c r="FH40" s="25" t="s">
        <v>18</v>
      </c>
      <c r="FI40" s="19">
        <v>2E-3</v>
      </c>
      <c r="FJ40" s="20"/>
      <c r="FK40" s="20"/>
      <c r="FL40" s="20"/>
      <c r="FM40" s="23"/>
      <c r="FN40" s="24" t="s">
        <v>18</v>
      </c>
    </row>
    <row r="41" spans="1:170" s="10" customFormat="1" x14ac:dyDescent="0.2">
      <c r="A41" s="27" t="s">
        <v>61</v>
      </c>
      <c r="B41" s="17" t="s">
        <v>13</v>
      </c>
      <c r="C41" s="17">
        <v>0.01</v>
      </c>
      <c r="D41" s="18"/>
      <c r="E41" s="19">
        <v>0.05</v>
      </c>
      <c r="F41" s="19">
        <v>0.01</v>
      </c>
      <c r="G41" s="19">
        <v>0.03</v>
      </c>
      <c r="H41" s="19">
        <v>0.02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9">
        <v>0.02</v>
      </c>
      <c r="T41" s="19">
        <v>0.02</v>
      </c>
      <c r="U41" s="19">
        <v>0.02</v>
      </c>
      <c r="V41" s="21">
        <v>0.02</v>
      </c>
      <c r="W41" s="20"/>
      <c r="X41" s="19">
        <v>0.02</v>
      </c>
      <c r="Y41" s="19">
        <v>0.02</v>
      </c>
      <c r="Z41" s="19">
        <v>0.01</v>
      </c>
      <c r="AA41" s="25" t="s">
        <v>17</v>
      </c>
      <c r="AB41" s="25" t="s">
        <v>17</v>
      </c>
      <c r="AC41" s="20"/>
      <c r="AD41" s="20"/>
      <c r="AE41" s="20"/>
      <c r="AF41" s="19">
        <v>0.02</v>
      </c>
      <c r="AG41" s="19">
        <v>0.04</v>
      </c>
      <c r="AH41" s="20"/>
      <c r="AI41" s="19">
        <v>0.02</v>
      </c>
      <c r="AJ41" s="20"/>
      <c r="AK41" s="19">
        <v>0.03</v>
      </c>
      <c r="AL41" s="25" t="s">
        <v>17</v>
      </c>
      <c r="AM41" s="19" t="s">
        <v>17</v>
      </c>
      <c r="AN41" s="19" t="s">
        <v>17</v>
      </c>
      <c r="AO41" s="21" t="s">
        <v>17</v>
      </c>
      <c r="AP41" s="19">
        <v>0.02</v>
      </c>
      <c r="AQ41" s="20"/>
      <c r="AR41" s="19">
        <v>0.01</v>
      </c>
      <c r="AS41" s="19">
        <v>0.04</v>
      </c>
      <c r="AT41" s="20"/>
      <c r="AU41" s="20"/>
      <c r="AV41" s="20"/>
      <c r="AW41" s="20"/>
      <c r="AX41" s="20"/>
      <c r="AY41" s="25" t="s">
        <v>17</v>
      </c>
      <c r="AZ41" s="20"/>
      <c r="BA41" s="20"/>
      <c r="BB41" s="20"/>
      <c r="BC41" s="20"/>
      <c r="BD41" s="19">
        <v>0.02</v>
      </c>
      <c r="BE41" s="25" t="s">
        <v>17</v>
      </c>
      <c r="BF41" s="19" t="s">
        <v>17</v>
      </c>
      <c r="BG41" s="19" t="s">
        <v>17</v>
      </c>
      <c r="BH41" s="21" t="s">
        <v>17</v>
      </c>
      <c r="BI41" s="19">
        <v>0.03</v>
      </c>
      <c r="BJ41" s="19">
        <v>0.03</v>
      </c>
      <c r="BK41" s="25" t="s">
        <v>17</v>
      </c>
      <c r="BL41" s="25" t="s">
        <v>17</v>
      </c>
      <c r="BM41" s="25" t="s">
        <v>17</v>
      </c>
      <c r="BN41" s="25" t="s">
        <v>17</v>
      </c>
      <c r="BO41" s="20"/>
      <c r="BP41" s="20"/>
      <c r="BQ41" s="20"/>
      <c r="BR41" s="25" t="s">
        <v>17</v>
      </c>
      <c r="BS41" s="20"/>
      <c r="BT41" s="20"/>
      <c r="BU41" s="25" t="s">
        <v>17</v>
      </c>
      <c r="BV41" s="25" t="s">
        <v>17</v>
      </c>
      <c r="BW41" s="25" t="s">
        <v>17</v>
      </c>
      <c r="BX41" s="25" t="s">
        <v>17</v>
      </c>
      <c r="BY41" s="19" t="s">
        <v>17</v>
      </c>
      <c r="BZ41" s="19" t="s">
        <v>17</v>
      </c>
      <c r="CA41" s="21" t="s">
        <v>17</v>
      </c>
      <c r="CB41" s="19">
        <v>0.02</v>
      </c>
      <c r="CC41" s="25" t="s">
        <v>17</v>
      </c>
      <c r="CD41" s="25" t="s">
        <v>17</v>
      </c>
      <c r="CE41" s="25" t="s">
        <v>17</v>
      </c>
      <c r="CF41" s="25" t="s">
        <v>17</v>
      </c>
      <c r="CG41" s="20"/>
      <c r="CH41" s="20"/>
      <c r="CI41" s="20"/>
      <c r="CJ41" s="20"/>
      <c r="CK41" s="20"/>
      <c r="CL41" s="20"/>
      <c r="CM41" s="20"/>
      <c r="CN41" s="25" t="s">
        <v>17</v>
      </c>
      <c r="CO41" s="20"/>
      <c r="CP41" s="20"/>
      <c r="CQ41" s="25" t="s">
        <v>17</v>
      </c>
      <c r="CR41" s="19">
        <v>8.9999999999999993E-3</v>
      </c>
      <c r="CS41" s="19" t="s">
        <v>17</v>
      </c>
      <c r="CT41" s="21" t="s">
        <v>17</v>
      </c>
      <c r="CU41" s="18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2">
        <v>0.05</v>
      </c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1" t="s">
        <v>17</v>
      </c>
      <c r="EE41" s="18"/>
      <c r="EF41" s="20"/>
      <c r="EG41" s="19">
        <v>0.01</v>
      </c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19" t="s">
        <v>17</v>
      </c>
      <c r="ET41" s="19">
        <v>0.02</v>
      </c>
      <c r="EU41" s="19" t="s">
        <v>17</v>
      </c>
      <c r="EV41" s="18"/>
      <c r="EW41" s="20"/>
      <c r="EX41" s="19">
        <v>0.02</v>
      </c>
      <c r="EY41" s="19">
        <v>0.02</v>
      </c>
      <c r="EZ41" s="19">
        <v>0.02</v>
      </c>
      <c r="FA41" s="19">
        <v>0.02</v>
      </c>
      <c r="FB41" s="19">
        <v>0.02</v>
      </c>
      <c r="FC41" s="29">
        <v>0.02</v>
      </c>
      <c r="FD41" s="20"/>
      <c r="FE41" s="19">
        <v>0.01</v>
      </c>
      <c r="FF41" s="19">
        <v>0.02</v>
      </c>
      <c r="FG41" s="19">
        <v>0.03</v>
      </c>
      <c r="FH41" s="19">
        <v>0.03</v>
      </c>
      <c r="FI41" s="19">
        <v>0.08</v>
      </c>
      <c r="FJ41" s="20"/>
      <c r="FK41" s="20"/>
      <c r="FL41" s="20"/>
      <c r="FM41" s="23"/>
      <c r="FN41" s="24" t="s">
        <v>17</v>
      </c>
    </row>
    <row r="42" spans="1:170" s="10" customFormat="1" x14ac:dyDescent="0.2">
      <c r="A42" s="27" t="s">
        <v>62</v>
      </c>
      <c r="B42" s="17" t="s">
        <v>13</v>
      </c>
      <c r="C42" s="17">
        <v>5.0000000000000001E-3</v>
      </c>
      <c r="D42" s="18"/>
      <c r="E42" s="19">
        <v>2.3E-2</v>
      </c>
      <c r="F42" s="25" t="s">
        <v>20</v>
      </c>
      <c r="G42" s="19">
        <v>7.0000000000000001E-3</v>
      </c>
      <c r="H42" s="19">
        <v>2.5999999999999999E-2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9">
        <v>1.4999999999999999E-2</v>
      </c>
      <c r="T42" s="19">
        <v>7.0000000000000001E-3</v>
      </c>
      <c r="U42" s="19">
        <v>6.0000000000000001E-3</v>
      </c>
      <c r="V42" s="21" t="s">
        <v>20</v>
      </c>
      <c r="W42" s="20"/>
      <c r="X42" s="19">
        <v>0.02</v>
      </c>
      <c r="Y42" s="19">
        <v>5.6000000000000001E-2</v>
      </c>
      <c r="Z42" s="19">
        <v>2.1999999999999999E-2</v>
      </c>
      <c r="AA42" s="19">
        <v>4.2999999999999997E-2</v>
      </c>
      <c r="AB42" s="19">
        <v>6.0000000000000001E-3</v>
      </c>
      <c r="AC42" s="20"/>
      <c r="AD42" s="20"/>
      <c r="AE42" s="20"/>
      <c r="AF42" s="19">
        <v>1.7999999999999999E-2</v>
      </c>
      <c r="AG42" s="19">
        <v>2.1999999999999999E-2</v>
      </c>
      <c r="AH42" s="20"/>
      <c r="AI42" s="19">
        <v>0.02</v>
      </c>
      <c r="AJ42" s="20"/>
      <c r="AK42" s="19">
        <v>2.5000000000000001E-2</v>
      </c>
      <c r="AL42" s="19">
        <v>8.0000000000000002E-3</v>
      </c>
      <c r="AM42" s="19" t="s">
        <v>20</v>
      </c>
      <c r="AN42" s="19">
        <v>6.0000000000000001E-3</v>
      </c>
      <c r="AO42" s="21" t="s">
        <v>20</v>
      </c>
      <c r="AP42" s="19">
        <v>1.0999999999999999E-2</v>
      </c>
      <c r="AQ42" s="20"/>
      <c r="AR42" s="19">
        <v>2.3E-2</v>
      </c>
      <c r="AS42" s="19">
        <v>2.7E-2</v>
      </c>
      <c r="AT42" s="20"/>
      <c r="AU42" s="20"/>
      <c r="AV42" s="20"/>
      <c r="AW42" s="20"/>
      <c r="AX42" s="20"/>
      <c r="AY42" s="19">
        <v>5.0000000000000001E-3</v>
      </c>
      <c r="AZ42" s="20"/>
      <c r="BA42" s="20"/>
      <c r="BB42" s="20"/>
      <c r="BC42" s="20"/>
      <c r="BD42" s="19">
        <v>0.01</v>
      </c>
      <c r="BE42" s="25" t="s">
        <v>20</v>
      </c>
      <c r="BF42" s="19">
        <v>8.9999999999999993E-3</v>
      </c>
      <c r="BG42" s="19" t="s">
        <v>20</v>
      </c>
      <c r="BH42" s="21">
        <v>0.02</v>
      </c>
      <c r="BI42" s="19">
        <v>3.9E-2</v>
      </c>
      <c r="BJ42" s="19">
        <v>2.5999999999999999E-2</v>
      </c>
      <c r="BK42" s="19">
        <v>2.1000000000000001E-2</v>
      </c>
      <c r="BL42" s="19">
        <v>6.0000000000000001E-3</v>
      </c>
      <c r="BM42" s="25" t="s">
        <v>20</v>
      </c>
      <c r="BN42" s="19">
        <v>3.2000000000000001E-2</v>
      </c>
      <c r="BO42" s="20"/>
      <c r="BP42" s="20"/>
      <c r="BQ42" s="20"/>
      <c r="BR42" s="19">
        <v>7.0000000000000001E-3</v>
      </c>
      <c r="BS42" s="20"/>
      <c r="BT42" s="20"/>
      <c r="BU42" s="19">
        <v>1.2999999999999999E-2</v>
      </c>
      <c r="BV42" s="25" t="s">
        <v>20</v>
      </c>
      <c r="BW42" s="19">
        <v>6.0000000000000001E-3</v>
      </c>
      <c r="BX42" s="19">
        <v>3.1E-2</v>
      </c>
      <c r="BY42" s="19" t="s">
        <v>20</v>
      </c>
      <c r="BZ42" s="19">
        <v>8.0000000000000002E-3</v>
      </c>
      <c r="CA42" s="21">
        <v>0.02</v>
      </c>
      <c r="CB42" s="19">
        <v>0.01</v>
      </c>
      <c r="CC42" s="19">
        <v>1.9E-2</v>
      </c>
      <c r="CD42" s="19">
        <v>1.2999999999999999E-2</v>
      </c>
      <c r="CE42" s="19">
        <v>1.0999999999999999E-2</v>
      </c>
      <c r="CF42" s="19">
        <v>0.02</v>
      </c>
      <c r="CG42" s="20"/>
      <c r="CH42" s="20"/>
      <c r="CI42" s="20"/>
      <c r="CJ42" s="20"/>
      <c r="CK42" s="20"/>
      <c r="CL42" s="20"/>
      <c r="CM42" s="20"/>
      <c r="CN42" s="19">
        <v>1.0999999999999999E-2</v>
      </c>
      <c r="CO42" s="20"/>
      <c r="CP42" s="20"/>
      <c r="CQ42" s="25" t="s">
        <v>70</v>
      </c>
      <c r="CR42" s="19">
        <v>0.06</v>
      </c>
      <c r="CS42" s="19">
        <v>0.01</v>
      </c>
      <c r="CT42" s="21" t="s">
        <v>20</v>
      </c>
      <c r="CU42" s="18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2">
        <v>4.1000000000000002E-2</v>
      </c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1" t="s">
        <v>20</v>
      </c>
      <c r="EE42" s="18"/>
      <c r="EF42" s="20"/>
      <c r="EG42" s="19">
        <v>7.0000000000000001E-3</v>
      </c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19">
        <v>1.4E-2</v>
      </c>
      <c r="ET42" s="19">
        <v>1.2E-2</v>
      </c>
      <c r="EU42" s="19">
        <v>8.0000000000000002E-3</v>
      </c>
      <c r="EV42" s="18"/>
      <c r="EW42" s="20"/>
      <c r="EX42" s="19">
        <v>7.0000000000000001E-3</v>
      </c>
      <c r="EY42" s="19">
        <v>0.02</v>
      </c>
      <c r="EZ42" s="19">
        <v>1.2999999999999999E-2</v>
      </c>
      <c r="FA42" s="19">
        <v>8.0000000000000002E-3</v>
      </c>
      <c r="FB42" s="25" t="s">
        <v>20</v>
      </c>
      <c r="FC42" s="29">
        <v>0.01</v>
      </c>
      <c r="FD42" s="20"/>
      <c r="FE42" s="19">
        <v>1.2999999999999999E-2</v>
      </c>
      <c r="FF42" s="19">
        <v>6.0000000000000001E-3</v>
      </c>
      <c r="FG42" s="19">
        <v>1.6E-2</v>
      </c>
      <c r="FH42" s="19">
        <v>1.7999999999999999E-2</v>
      </c>
      <c r="FI42" s="19">
        <v>3.3000000000000002E-2</v>
      </c>
      <c r="FJ42" s="20"/>
      <c r="FK42" s="20"/>
      <c r="FL42" s="20"/>
      <c r="FM42" s="23"/>
      <c r="FN42" s="24">
        <v>8.0000000000000002E-3</v>
      </c>
    </row>
    <row r="43" spans="1:170" s="10" customFormat="1" x14ac:dyDescent="0.2">
      <c r="A43" s="27" t="s">
        <v>63</v>
      </c>
      <c r="B43" s="17" t="s">
        <v>13</v>
      </c>
      <c r="C43" s="17">
        <v>0.05</v>
      </c>
      <c r="D43" s="18"/>
      <c r="E43" s="19">
        <v>0.08</v>
      </c>
      <c r="F43" s="19">
        <v>0.16</v>
      </c>
      <c r="G43" s="19">
        <v>0.23</v>
      </c>
      <c r="H43" s="19">
        <v>0.13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9">
        <v>0.21</v>
      </c>
      <c r="T43" s="19">
        <v>0.13</v>
      </c>
      <c r="U43" s="19">
        <v>0.06</v>
      </c>
      <c r="V43" s="21">
        <v>0.12</v>
      </c>
      <c r="W43" s="20"/>
      <c r="X43" s="19">
        <v>0.15</v>
      </c>
      <c r="Y43" s="19">
        <v>0.05</v>
      </c>
      <c r="Z43" s="19">
        <v>7.0000000000000007E-2</v>
      </c>
      <c r="AA43" s="25" t="s">
        <v>21</v>
      </c>
      <c r="AB43" s="19">
        <v>0.1</v>
      </c>
      <c r="AC43" s="20"/>
      <c r="AD43" s="20"/>
      <c r="AE43" s="20"/>
      <c r="AF43" s="19">
        <v>0.05</v>
      </c>
      <c r="AG43" s="19">
        <v>0.11</v>
      </c>
      <c r="AH43" s="20"/>
      <c r="AI43" s="19">
        <v>0.25</v>
      </c>
      <c r="AJ43" s="20"/>
      <c r="AK43" s="25" t="s">
        <v>21</v>
      </c>
      <c r="AL43" s="19">
        <v>0.13</v>
      </c>
      <c r="AM43" s="19">
        <v>0.08</v>
      </c>
      <c r="AN43" s="19" t="s">
        <v>21</v>
      </c>
      <c r="AO43" s="21">
        <v>0.09</v>
      </c>
      <c r="AP43" s="19">
        <v>0.15</v>
      </c>
      <c r="AQ43" s="20"/>
      <c r="AR43" s="19">
        <v>7.0000000000000007E-2</v>
      </c>
      <c r="AS43" s="19">
        <v>0.1</v>
      </c>
      <c r="AT43" s="20"/>
      <c r="AU43" s="20"/>
      <c r="AV43" s="20"/>
      <c r="AW43" s="20"/>
      <c r="AX43" s="20"/>
      <c r="AY43" s="25" t="s">
        <v>21</v>
      </c>
      <c r="AZ43" s="20"/>
      <c r="BA43" s="20"/>
      <c r="BB43" s="20"/>
      <c r="BC43" s="20"/>
      <c r="BD43" s="25" t="s">
        <v>21</v>
      </c>
      <c r="BE43" s="19">
        <v>0.12</v>
      </c>
      <c r="BF43" s="19" t="s">
        <v>21</v>
      </c>
      <c r="BG43" s="19" t="s">
        <v>21</v>
      </c>
      <c r="BH43" s="21">
        <v>0.08</v>
      </c>
      <c r="BI43" s="19">
        <v>0.15</v>
      </c>
      <c r="BJ43" s="25" t="s">
        <v>21</v>
      </c>
      <c r="BK43" s="19">
        <v>0.06</v>
      </c>
      <c r="BL43" s="19">
        <v>0.06</v>
      </c>
      <c r="BM43" s="25" t="s">
        <v>21</v>
      </c>
      <c r="BN43" s="19">
        <v>0.1</v>
      </c>
      <c r="BO43" s="20"/>
      <c r="BP43" s="20"/>
      <c r="BQ43" s="20"/>
      <c r="BR43" s="25" t="s">
        <v>21</v>
      </c>
      <c r="BS43" s="20"/>
      <c r="BT43" s="20"/>
      <c r="BU43" s="19">
        <v>0.1</v>
      </c>
      <c r="BV43" s="25" t="s">
        <v>21</v>
      </c>
      <c r="BW43" s="25" t="s">
        <v>21</v>
      </c>
      <c r="BX43" s="19">
        <v>0.06</v>
      </c>
      <c r="BY43" s="19">
        <v>0.06</v>
      </c>
      <c r="BZ43" s="19" t="s">
        <v>21</v>
      </c>
      <c r="CA43" s="21">
        <v>0.06</v>
      </c>
      <c r="CB43" s="19">
        <v>7.0000000000000007E-2</v>
      </c>
      <c r="CC43" s="19">
        <v>0.05</v>
      </c>
      <c r="CD43" s="19">
        <v>0.06</v>
      </c>
      <c r="CE43" s="19">
        <v>0.06</v>
      </c>
      <c r="CF43" s="25" t="s">
        <v>21</v>
      </c>
      <c r="CG43" s="20"/>
      <c r="CH43" s="20"/>
      <c r="CI43" s="20"/>
      <c r="CJ43" s="20"/>
      <c r="CK43" s="20"/>
      <c r="CL43" s="20"/>
      <c r="CM43" s="20"/>
      <c r="CN43" s="19">
        <v>0.12</v>
      </c>
      <c r="CO43" s="20"/>
      <c r="CP43" s="20"/>
      <c r="CQ43" s="19">
        <v>0.06</v>
      </c>
      <c r="CR43" s="19">
        <v>0.63</v>
      </c>
      <c r="CS43" s="19" t="s">
        <v>21</v>
      </c>
      <c r="CT43" s="21" t="s">
        <v>21</v>
      </c>
      <c r="CU43" s="18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2">
        <v>0.16</v>
      </c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1">
        <v>0.18</v>
      </c>
      <c r="EE43" s="18"/>
      <c r="EF43" s="20"/>
      <c r="EG43" s="19">
        <v>0.09</v>
      </c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19">
        <v>0.08</v>
      </c>
      <c r="ET43" s="19">
        <v>0.06</v>
      </c>
      <c r="EU43" s="19">
        <v>7.0000000000000007E-2</v>
      </c>
      <c r="EV43" s="18"/>
      <c r="EW43" s="20"/>
      <c r="EX43" s="19">
        <v>0.22</v>
      </c>
      <c r="EY43" s="19">
        <v>0.17</v>
      </c>
      <c r="EZ43" s="19">
        <v>0.14000000000000001</v>
      </c>
      <c r="FA43" s="19">
        <v>0.23</v>
      </c>
      <c r="FB43" s="19">
        <v>0.24</v>
      </c>
      <c r="FC43" s="29">
        <v>0.26</v>
      </c>
      <c r="FD43" s="20"/>
      <c r="FE43" s="19">
        <v>0.21</v>
      </c>
      <c r="FF43" s="19">
        <v>0.3</v>
      </c>
      <c r="FG43" s="19">
        <v>1.57</v>
      </c>
      <c r="FH43" s="19">
        <v>0.63</v>
      </c>
      <c r="FI43" s="19">
        <v>0.85</v>
      </c>
      <c r="FJ43" s="20"/>
      <c r="FK43" s="20"/>
      <c r="FL43" s="20"/>
      <c r="FM43" s="23"/>
      <c r="FN43" s="24">
        <v>0.05</v>
      </c>
    </row>
    <row r="44" spans="1:170" s="10" customFormat="1" x14ac:dyDescent="0.2">
      <c r="A44" s="27" t="s">
        <v>64</v>
      </c>
      <c r="B44" s="17" t="s">
        <v>13</v>
      </c>
      <c r="C44" s="17">
        <v>0.05</v>
      </c>
      <c r="D44" s="18"/>
      <c r="E44" s="19">
        <v>17.5</v>
      </c>
      <c r="F44" s="19">
        <v>0.56000000000000005</v>
      </c>
      <c r="G44" s="19">
        <v>2.93</v>
      </c>
      <c r="H44" s="19">
        <v>1.27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9">
        <v>1.48</v>
      </c>
      <c r="T44" s="19">
        <v>2.08</v>
      </c>
      <c r="U44" s="19">
        <v>5.42</v>
      </c>
      <c r="V44" s="21">
        <v>0.26</v>
      </c>
      <c r="W44" s="20"/>
      <c r="X44" s="19">
        <v>3.93</v>
      </c>
      <c r="Y44" s="19">
        <v>8.39</v>
      </c>
      <c r="Z44" s="19">
        <v>3.31</v>
      </c>
      <c r="AA44" s="19">
        <v>0.79</v>
      </c>
      <c r="AB44" s="19">
        <v>2.04</v>
      </c>
      <c r="AC44" s="20"/>
      <c r="AD44" s="20"/>
      <c r="AE44" s="20"/>
      <c r="AF44" s="19">
        <v>4.32</v>
      </c>
      <c r="AG44" s="19">
        <v>16.7</v>
      </c>
      <c r="AH44" s="20"/>
      <c r="AI44" s="19">
        <v>3.35</v>
      </c>
      <c r="AJ44" s="20"/>
      <c r="AK44" s="19">
        <v>12.8</v>
      </c>
      <c r="AL44" s="19">
        <v>2.08</v>
      </c>
      <c r="AM44" s="19">
        <v>2.33</v>
      </c>
      <c r="AN44" s="19">
        <v>0.82</v>
      </c>
      <c r="AO44" s="21">
        <v>1.0900000000000001</v>
      </c>
      <c r="AP44" s="19">
        <v>5.8</v>
      </c>
      <c r="AQ44" s="20"/>
      <c r="AR44" s="19">
        <v>2.35</v>
      </c>
      <c r="AS44" s="19">
        <v>14.2</v>
      </c>
      <c r="AT44" s="20"/>
      <c r="AU44" s="20"/>
      <c r="AV44" s="20"/>
      <c r="AW44" s="20"/>
      <c r="AX44" s="20"/>
      <c r="AY44" s="19">
        <v>1.65</v>
      </c>
      <c r="AZ44" s="20"/>
      <c r="BA44" s="20"/>
      <c r="BB44" s="20"/>
      <c r="BC44" s="20"/>
      <c r="BD44" s="19">
        <v>2.21</v>
      </c>
      <c r="BE44" s="19">
        <v>1.84</v>
      </c>
      <c r="BF44" s="19">
        <v>2.13</v>
      </c>
      <c r="BG44" s="19" t="s">
        <v>21</v>
      </c>
      <c r="BH44" s="21">
        <v>1.6</v>
      </c>
      <c r="BI44" s="19">
        <v>21.5</v>
      </c>
      <c r="BJ44" s="19">
        <v>14.1</v>
      </c>
      <c r="BK44" s="19">
        <v>1.29</v>
      </c>
      <c r="BL44" s="19">
        <v>0.92</v>
      </c>
      <c r="BM44" s="19">
        <v>1.1100000000000001</v>
      </c>
      <c r="BN44" s="19">
        <v>2.83</v>
      </c>
      <c r="BO44" s="20"/>
      <c r="BP44" s="20"/>
      <c r="BQ44" s="20"/>
      <c r="BR44" s="19">
        <v>0.88</v>
      </c>
      <c r="BS44" s="20"/>
      <c r="BT44" s="20"/>
      <c r="BU44" s="19">
        <v>1.55</v>
      </c>
      <c r="BV44" s="19">
        <v>0.85</v>
      </c>
      <c r="BW44" s="19">
        <v>1.06</v>
      </c>
      <c r="BX44" s="19">
        <v>0.57999999999999996</v>
      </c>
      <c r="BY44" s="19">
        <v>0.31</v>
      </c>
      <c r="BZ44" s="19">
        <v>0.16</v>
      </c>
      <c r="CA44" s="21">
        <v>0.52</v>
      </c>
      <c r="CB44" s="19">
        <v>11.7</v>
      </c>
      <c r="CC44" s="19">
        <v>4.84</v>
      </c>
      <c r="CD44" s="19">
        <v>2.41</v>
      </c>
      <c r="CE44" s="19">
        <v>4.88</v>
      </c>
      <c r="CF44" s="19">
        <v>11</v>
      </c>
      <c r="CG44" s="20"/>
      <c r="CH44" s="20"/>
      <c r="CI44" s="20"/>
      <c r="CJ44" s="20"/>
      <c r="CK44" s="20"/>
      <c r="CL44" s="20"/>
      <c r="CM44" s="20"/>
      <c r="CN44" s="19">
        <v>7.1</v>
      </c>
      <c r="CO44" s="20"/>
      <c r="CP44" s="20"/>
      <c r="CQ44" s="19">
        <v>0.63</v>
      </c>
      <c r="CR44" s="19" t="s">
        <v>19</v>
      </c>
      <c r="CS44" s="19">
        <v>0.69</v>
      </c>
      <c r="CT44" s="21">
        <v>0.16</v>
      </c>
      <c r="CU44" s="18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2">
        <v>17</v>
      </c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1">
        <v>1.03</v>
      </c>
      <c r="EE44" s="18"/>
      <c r="EF44" s="20"/>
      <c r="EG44" s="19">
        <v>1.1299999999999999</v>
      </c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19">
        <v>0.75</v>
      </c>
      <c r="ET44" s="19">
        <v>5.18</v>
      </c>
      <c r="EU44" s="19">
        <v>2.56</v>
      </c>
      <c r="EV44" s="18"/>
      <c r="EW44" s="20"/>
      <c r="EX44" s="19">
        <v>2.68</v>
      </c>
      <c r="EY44" s="19">
        <v>3.93</v>
      </c>
      <c r="EZ44" s="19">
        <v>3.28</v>
      </c>
      <c r="FA44" s="19">
        <v>4.4800000000000004</v>
      </c>
      <c r="FB44" s="19">
        <v>4</v>
      </c>
      <c r="FC44" s="29">
        <v>4.16</v>
      </c>
      <c r="FD44" s="20"/>
      <c r="FE44" s="19">
        <v>2.78</v>
      </c>
      <c r="FF44" s="19">
        <v>2.82</v>
      </c>
      <c r="FG44" s="19">
        <v>3.05</v>
      </c>
      <c r="FH44" s="19">
        <v>3.56</v>
      </c>
      <c r="FI44" s="19">
        <v>23.6</v>
      </c>
      <c r="FJ44" s="20"/>
      <c r="FK44" s="20"/>
      <c r="FL44" s="20"/>
      <c r="FM44" s="23"/>
      <c r="FN44" s="24">
        <v>1</v>
      </c>
    </row>
    <row r="45" spans="1:170" s="10" customFormat="1" x14ac:dyDescent="0.2">
      <c r="A45" s="27" t="s">
        <v>65</v>
      </c>
      <c r="B45" s="17" t="s">
        <v>13</v>
      </c>
      <c r="C45" s="17">
        <v>1E-4</v>
      </c>
      <c r="D45" s="18"/>
      <c r="E45" s="25" t="s">
        <v>19</v>
      </c>
      <c r="F45" s="25" t="s">
        <v>19</v>
      </c>
      <c r="G45" s="25" t="s">
        <v>19</v>
      </c>
      <c r="H45" s="25" t="s">
        <v>19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5" t="s">
        <v>19</v>
      </c>
      <c r="T45" s="25" t="s">
        <v>19</v>
      </c>
      <c r="U45" s="25" t="s">
        <v>19</v>
      </c>
      <c r="V45" s="24" t="s">
        <v>19</v>
      </c>
      <c r="W45" s="20"/>
      <c r="X45" s="25" t="s">
        <v>19</v>
      </c>
      <c r="Y45" s="25" t="s">
        <v>19</v>
      </c>
      <c r="Z45" s="25" t="s">
        <v>19</v>
      </c>
      <c r="AA45" s="25" t="s">
        <v>19</v>
      </c>
      <c r="AB45" s="25" t="s">
        <v>19</v>
      </c>
      <c r="AC45" s="20"/>
      <c r="AD45" s="20"/>
      <c r="AE45" s="20"/>
      <c r="AF45" s="25" t="s">
        <v>19</v>
      </c>
      <c r="AG45" s="25" t="s">
        <v>19</v>
      </c>
      <c r="AH45" s="20"/>
      <c r="AI45" s="25" t="s">
        <v>19</v>
      </c>
      <c r="AJ45" s="20"/>
      <c r="AK45" s="25" t="s">
        <v>19</v>
      </c>
      <c r="AL45" s="25" t="s">
        <v>19</v>
      </c>
      <c r="AM45" s="25" t="s">
        <v>19</v>
      </c>
      <c r="AN45" s="25" t="s">
        <v>19</v>
      </c>
      <c r="AO45" s="24" t="s">
        <v>19</v>
      </c>
      <c r="AP45" s="25" t="s">
        <v>19</v>
      </c>
      <c r="AQ45" s="20"/>
      <c r="AR45" s="25" t="s">
        <v>19</v>
      </c>
      <c r="AS45" s="25" t="s">
        <v>19</v>
      </c>
      <c r="AT45" s="20"/>
      <c r="AU45" s="20"/>
      <c r="AV45" s="20"/>
      <c r="AW45" s="20"/>
      <c r="AX45" s="20"/>
      <c r="AY45" s="25" t="s">
        <v>19</v>
      </c>
      <c r="AZ45" s="20"/>
      <c r="BA45" s="20"/>
      <c r="BB45" s="20"/>
      <c r="BC45" s="20"/>
      <c r="BD45" s="25" t="s">
        <v>19</v>
      </c>
      <c r="BE45" s="25" t="s">
        <v>19</v>
      </c>
      <c r="BF45" s="25" t="s">
        <v>19</v>
      </c>
      <c r="BG45" s="25" t="s">
        <v>19</v>
      </c>
      <c r="BH45" s="24" t="s">
        <v>19</v>
      </c>
      <c r="BI45" s="25" t="s">
        <v>19</v>
      </c>
      <c r="BJ45" s="25" t="s">
        <v>19</v>
      </c>
      <c r="BK45" s="25" t="s">
        <v>19</v>
      </c>
      <c r="BL45" s="25" t="s">
        <v>19</v>
      </c>
      <c r="BM45" s="25" t="s">
        <v>19</v>
      </c>
      <c r="BN45" s="25" t="s">
        <v>19</v>
      </c>
      <c r="BO45" s="20"/>
      <c r="BP45" s="20"/>
      <c r="BQ45" s="20"/>
      <c r="BR45" s="25" t="s">
        <v>19</v>
      </c>
      <c r="BS45" s="20"/>
      <c r="BT45" s="20"/>
      <c r="BU45" s="25" t="s">
        <v>19</v>
      </c>
      <c r="BV45" s="25" t="s">
        <v>19</v>
      </c>
      <c r="BW45" s="25" t="s">
        <v>19</v>
      </c>
      <c r="BX45" s="25" t="s">
        <v>19</v>
      </c>
      <c r="BY45" s="25" t="s">
        <v>19</v>
      </c>
      <c r="BZ45" s="25" t="s">
        <v>19</v>
      </c>
      <c r="CA45" s="24" t="s">
        <v>19</v>
      </c>
      <c r="CB45" s="25" t="s">
        <v>19</v>
      </c>
      <c r="CC45" s="25" t="s">
        <v>19</v>
      </c>
      <c r="CD45" s="25" t="s">
        <v>19</v>
      </c>
      <c r="CE45" s="25" t="s">
        <v>19</v>
      </c>
      <c r="CF45" s="25" t="s">
        <v>19</v>
      </c>
      <c r="CG45" s="20"/>
      <c r="CH45" s="20"/>
      <c r="CI45" s="20"/>
      <c r="CJ45" s="20"/>
      <c r="CK45" s="20"/>
      <c r="CL45" s="20"/>
      <c r="CM45" s="20"/>
      <c r="CN45" s="25" t="s">
        <v>19</v>
      </c>
      <c r="CO45" s="20"/>
      <c r="CP45" s="20"/>
      <c r="CQ45" s="25" t="s">
        <v>19</v>
      </c>
      <c r="CR45" s="25" t="s">
        <v>19</v>
      </c>
      <c r="CS45" s="25" t="s">
        <v>19</v>
      </c>
      <c r="CT45" s="24" t="s">
        <v>19</v>
      </c>
      <c r="CU45" s="18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8" t="s">
        <v>19</v>
      </c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4" t="s">
        <v>19</v>
      </c>
      <c r="EE45" s="18"/>
      <c r="EF45" s="20"/>
      <c r="EG45" s="25" t="s">
        <v>19</v>
      </c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5" t="s">
        <v>19</v>
      </c>
      <c r="ET45" s="25" t="s">
        <v>19</v>
      </c>
      <c r="EU45" s="25" t="s">
        <v>19</v>
      </c>
      <c r="EV45" s="18"/>
      <c r="EW45" s="20"/>
      <c r="EX45" s="25" t="s">
        <v>19</v>
      </c>
      <c r="EY45" s="25" t="s">
        <v>19</v>
      </c>
      <c r="EZ45" s="25" t="s">
        <v>19</v>
      </c>
      <c r="FA45" s="25" t="s">
        <v>19</v>
      </c>
      <c r="FB45" s="25" t="s">
        <v>19</v>
      </c>
      <c r="FC45" s="26" t="s">
        <v>19</v>
      </c>
      <c r="FD45" s="20"/>
      <c r="FE45" s="25" t="s">
        <v>19</v>
      </c>
      <c r="FF45" s="25" t="s">
        <v>19</v>
      </c>
      <c r="FG45" s="25" t="s">
        <v>19</v>
      </c>
      <c r="FH45" s="25" t="s">
        <v>19</v>
      </c>
      <c r="FI45" s="25" t="s">
        <v>19</v>
      </c>
      <c r="FJ45" s="20"/>
      <c r="FK45" s="20"/>
      <c r="FL45" s="20"/>
      <c r="FM45" s="23"/>
      <c r="FN45" s="24" t="s">
        <v>19</v>
      </c>
    </row>
    <row r="46" spans="1:170" s="10" customFormat="1" x14ac:dyDescent="0.2">
      <c r="A46" s="27" t="s">
        <v>66</v>
      </c>
      <c r="B46" s="17" t="s">
        <v>13</v>
      </c>
      <c r="C46" s="17">
        <v>1E-4</v>
      </c>
      <c r="D46" s="18"/>
      <c r="E46" s="25" t="s">
        <v>19</v>
      </c>
      <c r="F46" s="25" t="s">
        <v>19</v>
      </c>
      <c r="G46" s="25" t="s">
        <v>19</v>
      </c>
      <c r="H46" s="25" t="s">
        <v>19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5" t="s">
        <v>19</v>
      </c>
      <c r="T46" s="25" t="s">
        <v>19</v>
      </c>
      <c r="U46" s="25" t="s">
        <v>19</v>
      </c>
      <c r="V46" s="24" t="s">
        <v>19</v>
      </c>
      <c r="W46" s="20"/>
      <c r="X46" s="25" t="s">
        <v>19</v>
      </c>
      <c r="Y46" s="25" t="s">
        <v>19</v>
      </c>
      <c r="Z46" s="25" t="s">
        <v>19</v>
      </c>
      <c r="AA46" s="19">
        <v>1E-4</v>
      </c>
      <c r="AB46" s="25" t="s">
        <v>19</v>
      </c>
      <c r="AC46" s="20"/>
      <c r="AD46" s="20"/>
      <c r="AE46" s="20"/>
      <c r="AF46" s="25" t="s">
        <v>19</v>
      </c>
      <c r="AG46" s="25" t="s">
        <v>19</v>
      </c>
      <c r="AH46" s="20"/>
      <c r="AI46" s="25" t="s">
        <v>19</v>
      </c>
      <c r="AJ46" s="20"/>
      <c r="AK46" s="25" t="s">
        <v>19</v>
      </c>
      <c r="AL46" s="25" t="s">
        <v>19</v>
      </c>
      <c r="AM46" s="25" t="s">
        <v>19</v>
      </c>
      <c r="AN46" s="25" t="s">
        <v>19</v>
      </c>
      <c r="AO46" s="24" t="s">
        <v>19</v>
      </c>
      <c r="AP46" s="25" t="s">
        <v>19</v>
      </c>
      <c r="AQ46" s="20"/>
      <c r="AR46" s="25" t="s">
        <v>19</v>
      </c>
      <c r="AS46" s="25" t="s">
        <v>19</v>
      </c>
      <c r="AT46" s="20"/>
      <c r="AU46" s="20"/>
      <c r="AV46" s="20"/>
      <c r="AW46" s="20"/>
      <c r="AX46" s="20"/>
      <c r="AY46" s="25" t="s">
        <v>19</v>
      </c>
      <c r="AZ46" s="20"/>
      <c r="BA46" s="20"/>
      <c r="BB46" s="20"/>
      <c r="BC46" s="20"/>
      <c r="BD46" s="25" t="s">
        <v>19</v>
      </c>
      <c r="BE46" s="25" t="s">
        <v>19</v>
      </c>
      <c r="BF46" s="25" t="s">
        <v>19</v>
      </c>
      <c r="BG46" s="25" t="s">
        <v>19</v>
      </c>
      <c r="BH46" s="24" t="s">
        <v>19</v>
      </c>
      <c r="BI46" s="25" t="s">
        <v>19</v>
      </c>
      <c r="BJ46" s="25" t="s">
        <v>19</v>
      </c>
      <c r="BK46" s="25" t="s">
        <v>19</v>
      </c>
      <c r="BL46" s="25" t="s">
        <v>19</v>
      </c>
      <c r="BM46" s="25" t="s">
        <v>19</v>
      </c>
      <c r="BN46" s="25" t="s">
        <v>19</v>
      </c>
      <c r="BO46" s="20"/>
      <c r="BP46" s="20"/>
      <c r="BQ46" s="20"/>
      <c r="BR46" s="25" t="s">
        <v>19</v>
      </c>
      <c r="BS46" s="20"/>
      <c r="BT46" s="20"/>
      <c r="BU46" s="25" t="s">
        <v>19</v>
      </c>
      <c r="BV46" s="25" t="s">
        <v>19</v>
      </c>
      <c r="BW46" s="25" t="s">
        <v>19</v>
      </c>
      <c r="BX46" s="25" t="s">
        <v>19</v>
      </c>
      <c r="BY46" s="25" t="s">
        <v>19</v>
      </c>
      <c r="BZ46" s="25" t="s">
        <v>19</v>
      </c>
      <c r="CA46" s="24" t="s">
        <v>19</v>
      </c>
      <c r="CB46" s="25" t="s">
        <v>19</v>
      </c>
      <c r="CC46" s="25" t="s">
        <v>19</v>
      </c>
      <c r="CD46" s="25" t="s">
        <v>19</v>
      </c>
      <c r="CE46" s="25" t="s">
        <v>19</v>
      </c>
      <c r="CF46" s="25" t="s">
        <v>19</v>
      </c>
      <c r="CG46" s="20"/>
      <c r="CH46" s="20"/>
      <c r="CI46" s="20"/>
      <c r="CJ46" s="20"/>
      <c r="CK46" s="20"/>
      <c r="CL46" s="20"/>
      <c r="CM46" s="20"/>
      <c r="CN46" s="25" t="s">
        <v>19</v>
      </c>
      <c r="CO46" s="20"/>
      <c r="CP46" s="20"/>
      <c r="CQ46" s="25" t="s">
        <v>19</v>
      </c>
      <c r="CR46" s="25">
        <v>7.9</v>
      </c>
      <c r="CS46" s="25" t="s">
        <v>19</v>
      </c>
      <c r="CT46" s="24" t="s">
        <v>19</v>
      </c>
      <c r="CU46" s="18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8" t="s">
        <v>19</v>
      </c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4" t="s">
        <v>19</v>
      </c>
      <c r="EE46" s="18"/>
      <c r="EF46" s="20"/>
      <c r="EG46" s="25" t="s">
        <v>19</v>
      </c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5" t="s">
        <v>19</v>
      </c>
      <c r="ET46" s="25" t="s">
        <v>19</v>
      </c>
      <c r="EU46" s="25" t="s">
        <v>19</v>
      </c>
      <c r="EV46" s="18"/>
      <c r="EW46" s="20"/>
      <c r="EX46" s="25" t="s">
        <v>19</v>
      </c>
      <c r="EY46" s="25" t="s">
        <v>19</v>
      </c>
      <c r="EZ46" s="25" t="s">
        <v>19</v>
      </c>
      <c r="FA46" s="25" t="s">
        <v>19</v>
      </c>
      <c r="FB46" s="25" t="s">
        <v>19</v>
      </c>
      <c r="FC46" s="26" t="s">
        <v>19</v>
      </c>
      <c r="FD46" s="20"/>
      <c r="FE46" s="25" t="s">
        <v>19</v>
      </c>
      <c r="FF46" s="19">
        <v>1E-4</v>
      </c>
      <c r="FG46" s="25" t="s">
        <v>19</v>
      </c>
      <c r="FH46" s="25" t="s">
        <v>19</v>
      </c>
      <c r="FI46" s="25" t="s">
        <v>19</v>
      </c>
      <c r="FJ46" s="20"/>
      <c r="FK46" s="20"/>
      <c r="FL46" s="20"/>
      <c r="FM46" s="23"/>
      <c r="FN46" s="24" t="s">
        <v>19</v>
      </c>
    </row>
    <row r="47" spans="1:170" s="10" customFormat="1" x14ac:dyDescent="0.2">
      <c r="A47" s="27" t="s">
        <v>67</v>
      </c>
      <c r="B47" s="17" t="s">
        <v>13</v>
      </c>
      <c r="C47" s="17">
        <v>0.1</v>
      </c>
      <c r="D47" s="18"/>
      <c r="E47" s="19">
        <v>0.8</v>
      </c>
      <c r="F47" s="19">
        <v>0.8</v>
      </c>
      <c r="G47" s="19">
        <v>1.3</v>
      </c>
      <c r="H47" s="19">
        <v>1.3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9">
        <v>0.6</v>
      </c>
      <c r="T47" s="19">
        <v>0.7</v>
      </c>
      <c r="U47" s="19">
        <v>0.7</v>
      </c>
      <c r="V47" s="21">
        <v>0.8</v>
      </c>
      <c r="W47" s="20"/>
      <c r="X47" s="19">
        <v>0.4</v>
      </c>
      <c r="Y47" s="19">
        <v>0.2</v>
      </c>
      <c r="Z47" s="19">
        <v>0.2</v>
      </c>
      <c r="AA47" s="19">
        <v>0.2</v>
      </c>
      <c r="AB47" s="19">
        <v>0.2</v>
      </c>
      <c r="AC47" s="20"/>
      <c r="AD47" s="20"/>
      <c r="AE47" s="20"/>
      <c r="AF47" s="19">
        <v>0.3</v>
      </c>
      <c r="AG47" s="19">
        <v>0.4</v>
      </c>
      <c r="AH47" s="20"/>
      <c r="AI47" s="19">
        <v>0.4</v>
      </c>
      <c r="AJ47" s="20"/>
      <c r="AK47" s="19">
        <v>0.2</v>
      </c>
      <c r="AL47" s="19">
        <v>0.2</v>
      </c>
      <c r="AM47" s="19">
        <v>0.2</v>
      </c>
      <c r="AN47" s="19">
        <v>0.2</v>
      </c>
      <c r="AO47" s="21">
        <v>0.2</v>
      </c>
      <c r="AP47" s="19">
        <v>0.7</v>
      </c>
      <c r="AQ47" s="20"/>
      <c r="AR47" s="19">
        <v>0.4</v>
      </c>
      <c r="AS47" s="19">
        <v>0.5</v>
      </c>
      <c r="AT47" s="20"/>
      <c r="AU47" s="20"/>
      <c r="AV47" s="20"/>
      <c r="AW47" s="20"/>
      <c r="AX47" s="20"/>
      <c r="AY47" s="19">
        <v>0.3</v>
      </c>
      <c r="AZ47" s="20"/>
      <c r="BA47" s="20"/>
      <c r="BB47" s="20"/>
      <c r="BC47" s="20"/>
      <c r="BD47" s="19">
        <v>0.4</v>
      </c>
      <c r="BE47" s="19">
        <v>0.3</v>
      </c>
      <c r="BF47" s="19">
        <v>0.2</v>
      </c>
      <c r="BG47" s="19">
        <v>0.3</v>
      </c>
      <c r="BH47" s="21">
        <v>0.2</v>
      </c>
      <c r="BI47" s="19">
        <v>0.4</v>
      </c>
      <c r="BJ47" s="19">
        <v>0.2</v>
      </c>
      <c r="BK47" s="19">
        <v>0.2</v>
      </c>
      <c r="BL47" s="19">
        <v>0.2</v>
      </c>
      <c r="BM47" s="19">
        <v>0.2</v>
      </c>
      <c r="BN47" s="19">
        <v>0.2</v>
      </c>
      <c r="BO47" s="20"/>
      <c r="BP47" s="20"/>
      <c r="BQ47" s="20"/>
      <c r="BR47" s="19">
        <v>0.2</v>
      </c>
      <c r="BS47" s="20"/>
      <c r="BT47" s="20"/>
      <c r="BU47" s="19">
        <v>0.2</v>
      </c>
      <c r="BV47" s="19">
        <v>0.2</v>
      </c>
      <c r="BW47" s="19">
        <v>0.2</v>
      </c>
      <c r="BX47" s="19">
        <v>0.3</v>
      </c>
      <c r="BY47" s="19">
        <v>0.2</v>
      </c>
      <c r="BZ47" s="19">
        <v>0.2</v>
      </c>
      <c r="CA47" s="21">
        <v>0.2</v>
      </c>
      <c r="CB47" s="19">
        <v>0.3</v>
      </c>
      <c r="CC47" s="19">
        <v>0.2</v>
      </c>
      <c r="CD47" s="19">
        <v>0.2</v>
      </c>
      <c r="CE47" s="19">
        <v>0.2</v>
      </c>
      <c r="CF47" s="19">
        <v>0.2</v>
      </c>
      <c r="CG47" s="20"/>
      <c r="CH47" s="20"/>
      <c r="CI47" s="20"/>
      <c r="CJ47" s="20"/>
      <c r="CK47" s="20"/>
      <c r="CL47" s="20"/>
      <c r="CM47" s="20"/>
      <c r="CN47" s="19">
        <v>0.2</v>
      </c>
      <c r="CO47" s="20"/>
      <c r="CP47" s="20"/>
      <c r="CQ47" s="19">
        <v>0.1</v>
      </c>
      <c r="CR47" s="19" t="s">
        <v>17</v>
      </c>
      <c r="CS47" s="19">
        <v>0.1</v>
      </c>
      <c r="CT47" s="21">
        <v>0.1</v>
      </c>
      <c r="CU47" s="18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2">
        <v>0.4</v>
      </c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1">
        <v>0.3</v>
      </c>
      <c r="EE47" s="18"/>
      <c r="EF47" s="20"/>
      <c r="EG47" s="19">
        <v>0.3</v>
      </c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19">
        <v>0.2</v>
      </c>
      <c r="ET47" s="19">
        <v>0.5</v>
      </c>
      <c r="EU47" s="19">
        <v>0.1</v>
      </c>
      <c r="EV47" s="18"/>
      <c r="EW47" s="20"/>
      <c r="EX47" s="19">
        <v>0.3</v>
      </c>
      <c r="EY47" s="19">
        <v>0.3</v>
      </c>
      <c r="EZ47" s="19">
        <v>0.3</v>
      </c>
      <c r="FA47" s="19">
        <v>0.9</v>
      </c>
      <c r="FB47" s="19">
        <v>0.4</v>
      </c>
      <c r="FC47" s="29">
        <v>0.5</v>
      </c>
      <c r="FD47" s="20"/>
      <c r="FE47" s="19">
        <v>0.5</v>
      </c>
      <c r="FF47" s="19">
        <v>0.6</v>
      </c>
      <c r="FG47" s="19">
        <v>1</v>
      </c>
      <c r="FH47" s="19">
        <v>1</v>
      </c>
      <c r="FI47" s="19">
        <v>1.4</v>
      </c>
      <c r="FJ47" s="20"/>
      <c r="FK47" s="20"/>
      <c r="FL47" s="20"/>
      <c r="FM47" s="23"/>
      <c r="FN47" s="24" t="s">
        <v>87</v>
      </c>
    </row>
    <row r="48" spans="1:170" s="10" customFormat="1" x14ac:dyDescent="0.2">
      <c r="A48" s="27" t="s">
        <v>68</v>
      </c>
      <c r="B48" s="17" t="s">
        <v>13</v>
      </c>
      <c r="C48" s="17">
        <v>0.01</v>
      </c>
      <c r="D48" s="18"/>
      <c r="E48" s="19">
        <v>0.03</v>
      </c>
      <c r="F48" s="19">
        <v>0.04</v>
      </c>
      <c r="G48" s="19">
        <v>0.04</v>
      </c>
      <c r="H48" s="19">
        <v>0.04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9">
        <v>0.14000000000000001</v>
      </c>
      <c r="T48" s="19" t="s">
        <v>17</v>
      </c>
      <c r="U48" s="19">
        <v>0.01</v>
      </c>
      <c r="V48" s="21">
        <v>0.02</v>
      </c>
      <c r="W48" s="20"/>
      <c r="X48" s="25" t="s">
        <v>17</v>
      </c>
      <c r="Y48" s="19">
        <v>0.26</v>
      </c>
      <c r="Z48" s="19">
        <v>0.01</v>
      </c>
      <c r="AA48" s="19">
        <v>0.03</v>
      </c>
      <c r="AB48" s="19">
        <v>0.03</v>
      </c>
      <c r="AC48" s="20"/>
      <c r="AD48" s="20"/>
      <c r="AE48" s="20"/>
      <c r="AF48" s="19">
        <v>0.01</v>
      </c>
      <c r="AG48" s="19">
        <v>0.85</v>
      </c>
      <c r="AH48" s="20"/>
      <c r="AI48" s="19">
        <v>0.61</v>
      </c>
      <c r="AJ48" s="20"/>
      <c r="AK48" s="19">
        <v>0.08</v>
      </c>
      <c r="AL48" s="19">
        <v>0.04</v>
      </c>
      <c r="AM48" s="19">
        <v>0.08</v>
      </c>
      <c r="AN48" s="19" t="s">
        <v>17</v>
      </c>
      <c r="AO48" s="21">
        <v>0.13</v>
      </c>
      <c r="AP48" s="19">
        <v>0.04</v>
      </c>
      <c r="AQ48" s="20"/>
      <c r="AR48" s="19">
        <v>0.05</v>
      </c>
      <c r="AS48" s="19">
        <v>0.03</v>
      </c>
      <c r="AT48" s="20"/>
      <c r="AU48" s="20"/>
      <c r="AV48" s="20"/>
      <c r="AW48" s="20"/>
      <c r="AX48" s="20"/>
      <c r="AY48" s="19">
        <v>0.03</v>
      </c>
      <c r="AZ48" s="20"/>
      <c r="BA48" s="20"/>
      <c r="BB48" s="20"/>
      <c r="BC48" s="20"/>
      <c r="BD48" s="19">
        <v>0.02</v>
      </c>
      <c r="BE48" s="19">
        <v>0.89</v>
      </c>
      <c r="BF48" s="19" t="s">
        <v>17</v>
      </c>
      <c r="BG48" s="19">
        <v>0.02</v>
      </c>
      <c r="BH48" s="21">
        <v>0.01</v>
      </c>
      <c r="BI48" s="19">
        <v>2.5499999999999998</v>
      </c>
      <c r="BJ48" s="25" t="s">
        <v>17</v>
      </c>
      <c r="BK48" s="19">
        <v>0.03</v>
      </c>
      <c r="BL48" s="19">
        <v>0.01</v>
      </c>
      <c r="BM48" s="19">
        <v>0.02</v>
      </c>
      <c r="BN48" s="19">
        <v>0.38</v>
      </c>
      <c r="BO48" s="20"/>
      <c r="BP48" s="20"/>
      <c r="BQ48" s="20"/>
      <c r="BR48" s="25" t="s">
        <v>17</v>
      </c>
      <c r="BS48" s="20"/>
      <c r="BT48" s="20"/>
      <c r="BU48" s="19">
        <v>0.04</v>
      </c>
      <c r="BV48" s="19">
        <v>0.02</v>
      </c>
      <c r="BW48" s="19">
        <v>0.03</v>
      </c>
      <c r="BX48" s="25" t="s">
        <v>17</v>
      </c>
      <c r="BY48" s="19" t="s">
        <v>17</v>
      </c>
      <c r="BZ48" s="19">
        <v>0.03</v>
      </c>
      <c r="CA48" s="21" t="s">
        <v>17</v>
      </c>
      <c r="CB48" s="19">
        <v>1.34</v>
      </c>
      <c r="CC48" s="25" t="s">
        <v>17</v>
      </c>
      <c r="CD48" s="19">
        <v>0.03</v>
      </c>
      <c r="CE48" s="19">
        <v>0.15</v>
      </c>
      <c r="CF48" s="19">
        <v>1.05</v>
      </c>
      <c r="CG48" s="20"/>
      <c r="CH48" s="20"/>
      <c r="CI48" s="20"/>
      <c r="CJ48" s="20"/>
      <c r="CK48" s="20"/>
      <c r="CL48" s="20"/>
      <c r="CM48" s="20"/>
      <c r="CN48" s="19">
        <v>15.5</v>
      </c>
      <c r="CO48" s="20"/>
      <c r="CP48" s="20"/>
      <c r="CQ48" s="19">
        <v>0.01</v>
      </c>
      <c r="CR48" s="19" t="s">
        <v>17</v>
      </c>
      <c r="CS48" s="19">
        <v>0.1</v>
      </c>
      <c r="CT48" s="21" t="s">
        <v>17</v>
      </c>
      <c r="CU48" s="18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2">
        <v>0.06</v>
      </c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1" t="s">
        <v>17</v>
      </c>
      <c r="EE48" s="18"/>
      <c r="EF48" s="20"/>
      <c r="EG48" s="19">
        <v>7.0000000000000007E-2</v>
      </c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19">
        <v>0.02</v>
      </c>
      <c r="ET48" s="19">
        <v>0.02</v>
      </c>
      <c r="EU48" s="19">
        <v>0.08</v>
      </c>
      <c r="EV48" s="18"/>
      <c r="EW48" s="20"/>
      <c r="EX48" s="19"/>
      <c r="EY48" s="19">
        <v>0.16</v>
      </c>
      <c r="EZ48" s="19">
        <v>0.35</v>
      </c>
      <c r="FA48" s="19">
        <v>0.46</v>
      </c>
      <c r="FB48" s="19">
        <v>0.71</v>
      </c>
      <c r="FC48" s="29">
        <v>0.2</v>
      </c>
      <c r="FD48" s="20"/>
      <c r="FE48" s="19">
        <v>0.04</v>
      </c>
      <c r="FF48" s="19">
        <v>0.08</v>
      </c>
      <c r="FG48" s="19">
        <v>0.04</v>
      </c>
      <c r="FH48" s="19">
        <v>0.1</v>
      </c>
      <c r="FI48" s="19">
        <v>0.15</v>
      </c>
      <c r="FJ48" s="20"/>
      <c r="FK48" s="20"/>
      <c r="FL48" s="20"/>
      <c r="FM48" s="23"/>
      <c r="FN48" s="24">
        <v>0.01</v>
      </c>
    </row>
    <row r="49" spans="1:170" s="10" customFormat="1" x14ac:dyDescent="0.2">
      <c r="A49" s="10" t="s">
        <v>7</v>
      </c>
      <c r="B49" s="17" t="s">
        <v>13</v>
      </c>
      <c r="C49" s="17">
        <v>0.01</v>
      </c>
      <c r="D49" s="18"/>
      <c r="E49" s="25" t="s">
        <v>17</v>
      </c>
      <c r="F49" s="25" t="s">
        <v>17</v>
      </c>
      <c r="G49" s="25" t="s">
        <v>17</v>
      </c>
      <c r="H49" s="25" t="s">
        <v>17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9">
        <v>0.01</v>
      </c>
      <c r="T49" s="19" t="s">
        <v>17</v>
      </c>
      <c r="U49" s="19" t="s">
        <v>17</v>
      </c>
      <c r="V49" s="21">
        <v>0.04</v>
      </c>
      <c r="W49" s="20"/>
      <c r="X49" s="25" t="s">
        <v>17</v>
      </c>
      <c r="Y49" s="19">
        <v>0.05</v>
      </c>
      <c r="Z49" s="25" t="s">
        <v>17</v>
      </c>
      <c r="AA49" s="25" t="s">
        <v>17</v>
      </c>
      <c r="AB49" s="25" t="s">
        <v>17</v>
      </c>
      <c r="AC49" s="20"/>
      <c r="AD49" s="20"/>
      <c r="AE49" s="20"/>
      <c r="AF49" s="25" t="s">
        <v>17</v>
      </c>
      <c r="AG49" s="25" t="s">
        <v>17</v>
      </c>
      <c r="AH49" s="20"/>
      <c r="AI49" s="25" t="s">
        <v>17</v>
      </c>
      <c r="AJ49" s="20"/>
      <c r="AK49" s="25" t="s">
        <v>17</v>
      </c>
      <c r="AL49" s="19">
        <v>0.01</v>
      </c>
      <c r="AM49" s="19" t="s">
        <v>17</v>
      </c>
      <c r="AN49" s="19" t="s">
        <v>17</v>
      </c>
      <c r="AO49" s="21" t="s">
        <v>17</v>
      </c>
      <c r="AP49" s="25" t="s">
        <v>17</v>
      </c>
      <c r="AQ49" s="20"/>
      <c r="AR49" s="19">
        <v>0.01</v>
      </c>
      <c r="AS49" s="25" t="s">
        <v>17</v>
      </c>
      <c r="AT49" s="20"/>
      <c r="AU49" s="20"/>
      <c r="AV49" s="20"/>
      <c r="AW49" s="20"/>
      <c r="AX49" s="20"/>
      <c r="AY49" s="25" t="s">
        <v>17</v>
      </c>
      <c r="AZ49" s="20"/>
      <c r="BA49" s="20"/>
      <c r="BB49" s="20"/>
      <c r="BC49" s="20"/>
      <c r="BD49" s="25" t="s">
        <v>17</v>
      </c>
      <c r="BE49" s="25" t="s">
        <v>17</v>
      </c>
      <c r="BF49" s="19" t="s">
        <v>17</v>
      </c>
      <c r="BG49" s="19">
        <v>0.06</v>
      </c>
      <c r="BH49" s="21" t="s">
        <v>17</v>
      </c>
      <c r="BI49" s="25" t="s">
        <v>17</v>
      </c>
      <c r="BJ49" s="19">
        <v>0.44</v>
      </c>
      <c r="BK49" s="19">
        <v>0.09</v>
      </c>
      <c r="BL49" s="19">
        <v>0.01</v>
      </c>
      <c r="BM49" s="25" t="s">
        <v>17</v>
      </c>
      <c r="BN49" s="19">
        <v>0.06</v>
      </c>
      <c r="BO49" s="20"/>
      <c r="BP49" s="20"/>
      <c r="BQ49" s="20"/>
      <c r="BR49" s="25" t="s">
        <v>17</v>
      </c>
      <c r="BS49" s="20"/>
      <c r="BT49" s="20"/>
      <c r="BU49" s="25" t="s">
        <v>17</v>
      </c>
      <c r="BV49" s="25" t="s">
        <v>17</v>
      </c>
      <c r="BW49" s="19">
        <v>0.01</v>
      </c>
      <c r="BX49" s="25" t="s">
        <v>17</v>
      </c>
      <c r="BY49" s="19" t="s">
        <v>17</v>
      </c>
      <c r="BZ49" s="19" t="s">
        <v>17</v>
      </c>
      <c r="CA49" s="21" t="s">
        <v>17</v>
      </c>
      <c r="CB49" s="19">
        <v>0.08</v>
      </c>
      <c r="CC49" s="25" t="s">
        <v>17</v>
      </c>
      <c r="CD49" s="25" t="s">
        <v>17</v>
      </c>
      <c r="CE49" s="25" t="s">
        <v>17</v>
      </c>
      <c r="CF49" s="25" t="s">
        <v>17</v>
      </c>
      <c r="CG49" s="20"/>
      <c r="CH49" s="20"/>
      <c r="CI49" s="20"/>
      <c r="CJ49" s="20"/>
      <c r="CK49" s="20"/>
      <c r="CL49" s="20"/>
      <c r="CM49" s="20"/>
      <c r="CN49" s="25" t="s">
        <v>17</v>
      </c>
      <c r="CO49" s="20"/>
      <c r="CP49" s="20"/>
      <c r="CQ49" s="19">
        <v>0.02</v>
      </c>
      <c r="CR49" s="19" t="s">
        <v>17</v>
      </c>
      <c r="CS49" s="19" t="s">
        <v>17</v>
      </c>
      <c r="CT49" s="21" t="s">
        <v>17</v>
      </c>
      <c r="CU49" s="18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2">
        <v>0.13</v>
      </c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1" t="s">
        <v>17</v>
      </c>
      <c r="EE49" s="18"/>
      <c r="EF49" s="20"/>
      <c r="EG49" s="25" t="s">
        <v>17</v>
      </c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19">
        <v>0.01</v>
      </c>
      <c r="ET49" s="19" t="s">
        <v>17</v>
      </c>
      <c r="EU49" s="19" t="s">
        <v>17</v>
      </c>
      <c r="EV49" s="18"/>
      <c r="EW49" s="20"/>
      <c r="EX49" s="19"/>
      <c r="EY49" s="25" t="s">
        <v>17</v>
      </c>
      <c r="EZ49" s="19">
        <v>0.03</v>
      </c>
      <c r="FA49" s="19">
        <v>0.49</v>
      </c>
      <c r="FB49" s="19">
        <v>0.28000000000000003</v>
      </c>
      <c r="FC49" s="29">
        <v>0.19</v>
      </c>
      <c r="FD49" s="20"/>
      <c r="FE49" s="25" t="s">
        <v>17</v>
      </c>
      <c r="FF49" s="25" t="s">
        <v>17</v>
      </c>
      <c r="FG49" s="19">
        <v>0.02</v>
      </c>
      <c r="FH49" s="19">
        <v>0.01</v>
      </c>
      <c r="FI49" s="25" t="s">
        <v>17</v>
      </c>
      <c r="FJ49" s="20"/>
      <c r="FK49" s="20"/>
      <c r="FL49" s="20"/>
      <c r="FM49" s="23"/>
      <c r="FN49" s="24" t="s">
        <v>17</v>
      </c>
    </row>
    <row r="50" spans="1:170" s="10" customFormat="1" x14ac:dyDescent="0.2">
      <c r="A50" s="10" t="s">
        <v>8</v>
      </c>
      <c r="B50" s="17" t="s">
        <v>13</v>
      </c>
      <c r="C50" s="17">
        <v>0.01</v>
      </c>
      <c r="D50" s="18"/>
      <c r="E50" s="19">
        <v>0.25</v>
      </c>
      <c r="F50" s="19">
        <v>0.04</v>
      </c>
      <c r="G50" s="19">
        <v>0.13</v>
      </c>
      <c r="H50" s="19">
        <v>0.14000000000000001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9">
        <v>0.12</v>
      </c>
      <c r="T50" s="19">
        <v>0.08</v>
      </c>
      <c r="U50" s="19">
        <v>0.09</v>
      </c>
      <c r="V50" s="21">
        <v>0.04</v>
      </c>
      <c r="W50" s="20"/>
      <c r="X50" s="19">
        <v>0.2</v>
      </c>
      <c r="Y50" s="19">
        <v>0.2</v>
      </c>
      <c r="Z50" s="19">
        <v>0.14000000000000001</v>
      </c>
      <c r="AA50" s="19">
        <v>0.11</v>
      </c>
      <c r="AB50" s="19">
        <v>0.22</v>
      </c>
      <c r="AC50" s="20"/>
      <c r="AD50" s="20"/>
      <c r="AE50" s="20"/>
      <c r="AF50" s="19">
        <v>0.27</v>
      </c>
      <c r="AG50" s="19">
        <v>0.69</v>
      </c>
      <c r="AH50" s="20"/>
      <c r="AI50" s="19">
        <v>0.84</v>
      </c>
      <c r="AJ50" s="20"/>
      <c r="AK50" s="19">
        <v>0.28000000000000003</v>
      </c>
      <c r="AL50" s="19">
        <v>0.09</v>
      </c>
      <c r="AM50" s="19">
        <v>7.0000000000000007E-2</v>
      </c>
      <c r="AN50" s="19">
        <v>0.02</v>
      </c>
      <c r="AO50" s="21">
        <v>0.15</v>
      </c>
      <c r="AP50" s="19"/>
      <c r="AQ50" s="20"/>
      <c r="AR50" s="19">
        <v>0.16</v>
      </c>
      <c r="AS50" s="19">
        <v>0.57999999999999996</v>
      </c>
      <c r="AT50" s="20"/>
      <c r="AU50" s="20"/>
      <c r="AV50" s="20"/>
      <c r="AW50" s="20"/>
      <c r="AX50" s="20"/>
      <c r="AY50" s="19">
        <v>0.04</v>
      </c>
      <c r="AZ50" s="20"/>
      <c r="BA50" s="20"/>
      <c r="BB50" s="20"/>
      <c r="BC50" s="20"/>
      <c r="BD50" s="19">
        <v>0.13</v>
      </c>
      <c r="BE50" s="19">
        <v>0.36</v>
      </c>
      <c r="BF50" s="19">
        <v>0.16</v>
      </c>
      <c r="BG50" s="19">
        <v>0.13</v>
      </c>
      <c r="BH50" s="21">
        <v>0.11</v>
      </c>
      <c r="BI50" s="19"/>
      <c r="BJ50" s="19">
        <v>0.3</v>
      </c>
      <c r="BK50" s="19">
        <v>0.08</v>
      </c>
      <c r="BL50" s="19">
        <v>0.04</v>
      </c>
      <c r="BM50" s="19">
        <v>0.08</v>
      </c>
      <c r="BN50" s="19">
        <v>0.09</v>
      </c>
      <c r="BO50" s="20"/>
      <c r="BP50" s="20"/>
      <c r="BQ50" s="20"/>
      <c r="BR50" s="25" t="s">
        <v>21</v>
      </c>
      <c r="BS50" s="20"/>
      <c r="BT50" s="20"/>
      <c r="BU50" s="19">
        <v>0.08</v>
      </c>
      <c r="BV50" s="19">
        <v>0.1</v>
      </c>
      <c r="BW50" s="19">
        <v>0.03</v>
      </c>
      <c r="BX50" s="19">
        <v>0.04</v>
      </c>
      <c r="BY50" s="19" t="s">
        <v>17</v>
      </c>
      <c r="BZ50" s="19" t="s">
        <v>17</v>
      </c>
      <c r="CA50" s="21">
        <v>0.03</v>
      </c>
      <c r="CB50" s="19"/>
      <c r="CC50" s="19">
        <v>0.12</v>
      </c>
      <c r="CD50" s="19">
        <v>0.08</v>
      </c>
      <c r="CE50" s="19">
        <v>0.08</v>
      </c>
      <c r="CF50" s="19">
        <v>0.14000000000000001</v>
      </c>
      <c r="CG50" s="20"/>
      <c r="CH50" s="20"/>
      <c r="CI50" s="20"/>
      <c r="CJ50" s="20"/>
      <c r="CK50" s="20"/>
      <c r="CL50" s="20"/>
      <c r="CM50" s="20"/>
      <c r="CN50" s="19">
        <v>0.3</v>
      </c>
      <c r="CO50" s="20"/>
      <c r="CP50" s="20"/>
      <c r="CQ50" s="19">
        <v>0.04</v>
      </c>
      <c r="CR50" s="19">
        <v>2.15</v>
      </c>
      <c r="CS50" s="19">
        <v>0.03</v>
      </c>
      <c r="CT50" s="21">
        <v>0.02</v>
      </c>
      <c r="CU50" s="18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2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1">
        <v>0.08</v>
      </c>
      <c r="EE50" s="18"/>
      <c r="EF50" s="20"/>
      <c r="EG50" s="19">
        <v>0.24</v>
      </c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19">
        <v>0.32</v>
      </c>
      <c r="ET50" s="19">
        <v>0.25</v>
      </c>
      <c r="EU50" s="19">
        <v>0.25</v>
      </c>
      <c r="EV50" s="18"/>
      <c r="EW50" s="20"/>
      <c r="EX50" s="19"/>
      <c r="EY50" s="19">
        <v>0.38</v>
      </c>
      <c r="EZ50" s="19">
        <v>0.22</v>
      </c>
      <c r="FA50" s="19">
        <v>0.38</v>
      </c>
      <c r="FB50" s="19">
        <v>0.25</v>
      </c>
      <c r="FC50" s="19">
        <v>0.38</v>
      </c>
      <c r="FD50" s="20"/>
      <c r="FE50" s="19">
        <v>0.25</v>
      </c>
      <c r="FF50" s="19">
        <v>0.63</v>
      </c>
      <c r="FG50" s="19">
        <v>0.94</v>
      </c>
      <c r="FH50" s="19">
        <v>0.56999999999999995</v>
      </c>
      <c r="FI50" s="19">
        <v>1.65</v>
      </c>
      <c r="FJ50" s="20"/>
      <c r="FK50" s="20"/>
      <c r="FL50" s="20"/>
      <c r="FM50" s="23"/>
      <c r="FN50" s="24">
        <v>0.18</v>
      </c>
    </row>
    <row r="51" spans="1:170" s="10" customFormat="1" x14ac:dyDescent="0.2">
      <c r="A51" s="10" t="s">
        <v>9</v>
      </c>
      <c r="B51" s="17" t="s">
        <v>13</v>
      </c>
      <c r="C51" s="17">
        <v>0.01</v>
      </c>
      <c r="D51" s="18"/>
      <c r="E51" s="19">
        <v>5.1999999999999998E-2</v>
      </c>
      <c r="F51" s="19">
        <v>9.8000000000000004E-2</v>
      </c>
      <c r="G51" s="19">
        <v>0.16200000000000001</v>
      </c>
      <c r="H51" s="19">
        <v>0.29399999999999998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9">
        <v>0.20599999999999999</v>
      </c>
      <c r="T51" s="19">
        <v>0.13400000000000001</v>
      </c>
      <c r="U51" s="19">
        <v>6.6000000000000003E-2</v>
      </c>
      <c r="V51" s="21">
        <v>7.8E-2</v>
      </c>
      <c r="W51" s="20"/>
      <c r="X51" s="19">
        <v>0.127</v>
      </c>
      <c r="Y51" s="19">
        <v>1.7999999999999999E-2</v>
      </c>
      <c r="Z51" s="19">
        <v>3.7999999999999999E-2</v>
      </c>
      <c r="AA51" s="19">
        <v>4.9000000000000002E-2</v>
      </c>
      <c r="AB51" s="19">
        <v>8.1000000000000003E-2</v>
      </c>
      <c r="AC51" s="20"/>
      <c r="AD51" s="20"/>
      <c r="AE51" s="20"/>
      <c r="AF51" s="19">
        <v>9.5000000000000001E-2</v>
      </c>
      <c r="AG51" s="19">
        <v>0.41</v>
      </c>
      <c r="AH51" s="20"/>
      <c r="AI51" s="19">
        <v>0.40500000000000003</v>
      </c>
      <c r="AJ51" s="20"/>
      <c r="AK51" s="19">
        <v>0.04</v>
      </c>
      <c r="AL51" s="19">
        <v>5.6000000000000001E-2</v>
      </c>
      <c r="AM51" s="19">
        <v>1.7999999999999999E-2</v>
      </c>
      <c r="AN51" s="19">
        <v>3.7999999999999999E-2</v>
      </c>
      <c r="AO51" s="21">
        <v>2.5000000000000001E-2</v>
      </c>
      <c r="AP51" s="25"/>
      <c r="AQ51" s="20"/>
      <c r="AR51" s="19">
        <v>0.04</v>
      </c>
      <c r="AS51" s="19">
        <v>0.16</v>
      </c>
      <c r="AT51" s="20"/>
      <c r="AU51" s="20"/>
      <c r="AV51" s="20"/>
      <c r="AW51" s="20"/>
      <c r="AX51" s="20"/>
      <c r="AY51" s="19">
        <v>5.3999999999999999E-2</v>
      </c>
      <c r="AZ51" s="20"/>
      <c r="BA51" s="20"/>
      <c r="BB51" s="20"/>
      <c r="BC51" s="20"/>
      <c r="BD51" s="19">
        <v>2.1999999999999999E-2</v>
      </c>
      <c r="BE51" s="19">
        <v>9.8000000000000004E-2</v>
      </c>
      <c r="BF51" s="19">
        <v>1.4999999999999999E-2</v>
      </c>
      <c r="BG51" s="19">
        <v>4.9000000000000002E-2</v>
      </c>
      <c r="BH51" s="21">
        <v>1.9E-2</v>
      </c>
      <c r="BI51" s="25"/>
      <c r="BJ51" s="19">
        <v>3.5999999999999997E-2</v>
      </c>
      <c r="BK51" s="19">
        <v>8.2000000000000003E-2</v>
      </c>
      <c r="BL51" s="19">
        <v>9.8000000000000004E-2</v>
      </c>
      <c r="BM51" s="19">
        <v>9.5000000000000001E-2</v>
      </c>
      <c r="BN51" s="19">
        <v>0.11600000000000001</v>
      </c>
      <c r="BO51" s="20"/>
      <c r="BP51" s="20"/>
      <c r="BQ51" s="20"/>
      <c r="BR51" s="19">
        <v>0.10199999999999999</v>
      </c>
      <c r="BS51" s="20"/>
      <c r="BT51" s="20"/>
      <c r="BU51" s="19">
        <v>0.13</v>
      </c>
      <c r="BV51" s="19">
        <v>0.11</v>
      </c>
      <c r="BW51" s="19">
        <v>8.2000000000000003E-2</v>
      </c>
      <c r="BX51" s="19">
        <v>0.112</v>
      </c>
      <c r="BY51" s="19">
        <v>6.8000000000000005E-2</v>
      </c>
      <c r="BZ51" s="19">
        <v>9.4E-2</v>
      </c>
      <c r="CA51" s="21">
        <v>0.08</v>
      </c>
      <c r="CB51" s="25"/>
      <c r="CC51" s="19">
        <v>3.3000000000000002E-2</v>
      </c>
      <c r="CD51" s="19">
        <v>0.10199999999999999</v>
      </c>
      <c r="CE51" s="19">
        <v>0.124</v>
      </c>
      <c r="CF51" s="19">
        <v>7.3999999999999996E-2</v>
      </c>
      <c r="CG51" s="20"/>
      <c r="CH51" s="20"/>
      <c r="CI51" s="20"/>
      <c r="CJ51" s="20"/>
      <c r="CK51" s="20"/>
      <c r="CL51" s="20"/>
      <c r="CM51" s="20"/>
      <c r="CN51" s="19">
        <v>0.22500000000000001</v>
      </c>
      <c r="CO51" s="20"/>
      <c r="CP51" s="20"/>
      <c r="CQ51" s="19">
        <v>7.5999999999999998E-2</v>
      </c>
      <c r="CR51" s="19"/>
      <c r="CS51" s="19">
        <v>0.108</v>
      </c>
      <c r="CT51" s="21">
        <v>8.5999999999999993E-2</v>
      </c>
      <c r="CU51" s="18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8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1">
        <v>9.8000000000000004E-2</v>
      </c>
      <c r="EE51" s="18"/>
      <c r="EF51" s="20"/>
      <c r="EG51" s="19">
        <v>6.4000000000000001E-2</v>
      </c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19">
        <v>6.4000000000000001E-2</v>
      </c>
      <c r="ET51" s="19">
        <v>0.107</v>
      </c>
      <c r="EU51" s="19">
        <v>5.1999999999999998E-2</v>
      </c>
      <c r="EV51" s="18"/>
      <c r="EW51" s="20"/>
      <c r="EX51" s="19">
        <v>8.2000000000000003E-2</v>
      </c>
      <c r="EY51" s="19">
        <v>0.105</v>
      </c>
      <c r="EZ51" s="19">
        <v>0.09</v>
      </c>
      <c r="FA51" s="19">
        <v>0.11</v>
      </c>
      <c r="FB51" s="19">
        <v>0.14499999999999999</v>
      </c>
      <c r="FC51" s="29">
        <v>0.17</v>
      </c>
      <c r="FD51" s="20"/>
      <c r="FE51" s="19">
        <v>0.185</v>
      </c>
      <c r="FF51" s="19">
        <v>0.23</v>
      </c>
      <c r="FG51" s="25" t="s">
        <v>71</v>
      </c>
      <c r="FH51" s="19">
        <v>0.63</v>
      </c>
      <c r="FI51" s="19">
        <v>1.08</v>
      </c>
      <c r="FJ51" s="20"/>
      <c r="FK51" s="20"/>
      <c r="FL51" s="20"/>
      <c r="FM51" s="23"/>
      <c r="FN51" s="24">
        <v>4.1000000000000002E-2</v>
      </c>
    </row>
    <row r="52" spans="1:170" s="10" customFormat="1" x14ac:dyDescent="0.2">
      <c r="B52" s="17"/>
      <c r="C52" s="17"/>
      <c r="V52" s="27"/>
      <c r="AO52" s="27"/>
      <c r="BH52" s="27"/>
      <c r="CA52" s="27"/>
      <c r="CT52" s="27"/>
      <c r="CU52" s="30"/>
      <c r="DL52" s="27"/>
      <c r="DM52" s="30"/>
      <c r="ED52" s="27"/>
      <c r="EE52" s="30"/>
      <c r="EU52" s="27"/>
      <c r="EV52" s="30"/>
      <c r="FM52" s="31"/>
      <c r="FN52" s="27"/>
    </row>
    <row r="53" spans="1:170" s="10" customFormat="1" x14ac:dyDescent="0.2">
      <c r="A53" s="10" t="s">
        <v>84</v>
      </c>
      <c r="B53" s="17"/>
      <c r="C53" s="17"/>
      <c r="E53" s="32">
        <v>1</v>
      </c>
      <c r="F53" s="32">
        <v>1</v>
      </c>
      <c r="G53" s="32">
        <v>1</v>
      </c>
      <c r="H53" s="32">
        <v>1</v>
      </c>
      <c r="S53" s="32">
        <v>1</v>
      </c>
      <c r="T53" s="10">
        <v>1</v>
      </c>
      <c r="U53" s="10">
        <v>1</v>
      </c>
      <c r="V53" s="27">
        <v>1</v>
      </c>
      <c r="X53" s="10">
        <v>1</v>
      </c>
      <c r="Y53" s="32">
        <v>1</v>
      </c>
      <c r="Z53" s="32">
        <v>1</v>
      </c>
      <c r="AA53" s="32">
        <v>1</v>
      </c>
      <c r="AB53" s="32">
        <v>1</v>
      </c>
      <c r="AF53" s="32">
        <v>1</v>
      </c>
      <c r="AG53" s="32">
        <v>1</v>
      </c>
      <c r="AI53" s="32">
        <v>1</v>
      </c>
      <c r="AK53" s="32">
        <v>1</v>
      </c>
      <c r="AL53" s="32">
        <v>1</v>
      </c>
      <c r="AM53" s="32">
        <v>1</v>
      </c>
      <c r="AN53" s="32">
        <v>1</v>
      </c>
      <c r="AO53" s="27">
        <v>1</v>
      </c>
      <c r="AP53" s="32">
        <v>1</v>
      </c>
      <c r="AR53" s="32">
        <v>1</v>
      </c>
      <c r="AS53" s="32">
        <v>1</v>
      </c>
      <c r="AY53" s="32">
        <v>1</v>
      </c>
      <c r="BD53" s="32">
        <v>1</v>
      </c>
      <c r="BE53" s="32">
        <v>1</v>
      </c>
      <c r="BF53" s="10">
        <v>1</v>
      </c>
      <c r="BG53" s="10">
        <v>1</v>
      </c>
      <c r="BH53" s="27">
        <v>1</v>
      </c>
      <c r="BI53" s="10">
        <v>1</v>
      </c>
      <c r="BJ53" s="32">
        <v>1</v>
      </c>
      <c r="BK53" s="32">
        <v>1</v>
      </c>
      <c r="BL53" s="32">
        <v>1</v>
      </c>
      <c r="BM53" s="32">
        <v>1</v>
      </c>
      <c r="BN53" s="32">
        <v>1</v>
      </c>
      <c r="BR53" s="10">
        <v>1</v>
      </c>
      <c r="BU53" s="32">
        <v>1</v>
      </c>
      <c r="BV53" s="32">
        <v>1</v>
      </c>
      <c r="BW53" s="32">
        <v>1</v>
      </c>
      <c r="BX53" s="32">
        <v>1</v>
      </c>
      <c r="BY53" s="32">
        <v>1</v>
      </c>
      <c r="BZ53" s="32">
        <v>1</v>
      </c>
      <c r="CA53" s="27">
        <v>1</v>
      </c>
      <c r="CB53" s="32">
        <v>1</v>
      </c>
      <c r="CC53" s="32">
        <v>1</v>
      </c>
      <c r="CD53" s="32">
        <v>1</v>
      </c>
      <c r="CE53" s="32">
        <v>1</v>
      </c>
      <c r="CF53" s="32">
        <v>1</v>
      </c>
      <c r="CN53" s="32">
        <v>1</v>
      </c>
      <c r="CQ53" s="32">
        <v>1</v>
      </c>
      <c r="CR53" s="10">
        <v>1</v>
      </c>
      <c r="CS53" s="10">
        <v>1</v>
      </c>
      <c r="CT53" s="27">
        <v>1</v>
      </c>
      <c r="CU53" s="30"/>
      <c r="DL53" s="27"/>
      <c r="DM53" s="30">
        <v>1</v>
      </c>
      <c r="ED53" s="27">
        <v>1</v>
      </c>
      <c r="EE53" s="30"/>
      <c r="EG53" s="32">
        <v>1</v>
      </c>
      <c r="ES53" s="10">
        <v>1</v>
      </c>
      <c r="ET53" s="10">
        <v>1</v>
      </c>
      <c r="EU53" s="10">
        <v>1</v>
      </c>
      <c r="EV53" s="30"/>
      <c r="EX53" s="10">
        <v>1</v>
      </c>
      <c r="EY53" s="32">
        <v>1</v>
      </c>
      <c r="EZ53" s="32">
        <v>1</v>
      </c>
      <c r="FA53" s="32">
        <v>1</v>
      </c>
      <c r="FB53" s="32">
        <v>1</v>
      </c>
      <c r="FC53" s="32">
        <v>1</v>
      </c>
      <c r="FD53" s="32"/>
      <c r="FE53" s="32">
        <v>1</v>
      </c>
      <c r="FF53" s="32">
        <v>1</v>
      </c>
      <c r="FG53" s="32">
        <v>1</v>
      </c>
      <c r="FH53" s="32">
        <v>1</v>
      </c>
      <c r="FI53" s="32">
        <v>1</v>
      </c>
      <c r="FJ53" s="32"/>
      <c r="FM53" s="31"/>
      <c r="FN53" s="27">
        <v>1</v>
      </c>
    </row>
    <row r="54" spans="1:170" s="10" customFormat="1" x14ac:dyDescent="0.2">
      <c r="A54" s="33" t="s">
        <v>85</v>
      </c>
      <c r="B54" s="34"/>
      <c r="C54" s="34"/>
      <c r="D54" s="33">
        <v>1</v>
      </c>
      <c r="E54" s="35">
        <v>1</v>
      </c>
      <c r="F54" s="35">
        <v>1</v>
      </c>
      <c r="G54" s="35">
        <v>1</v>
      </c>
      <c r="H54" s="35">
        <v>1</v>
      </c>
      <c r="I54" s="35">
        <v>1</v>
      </c>
      <c r="J54" s="35">
        <v>1</v>
      </c>
      <c r="K54" s="35">
        <v>1</v>
      </c>
      <c r="L54" s="33"/>
      <c r="M54" s="33"/>
      <c r="N54" s="35">
        <v>1</v>
      </c>
      <c r="O54" s="35">
        <v>1</v>
      </c>
      <c r="P54" s="35">
        <v>1</v>
      </c>
      <c r="Q54" s="35">
        <v>1</v>
      </c>
      <c r="R54" s="35">
        <v>1</v>
      </c>
      <c r="S54" s="35">
        <v>1</v>
      </c>
      <c r="T54" s="35">
        <v>1</v>
      </c>
      <c r="U54" s="35">
        <v>1</v>
      </c>
      <c r="V54" s="36">
        <v>1</v>
      </c>
      <c r="W54" s="35">
        <v>1</v>
      </c>
      <c r="X54" s="35">
        <v>1</v>
      </c>
      <c r="Y54" s="35">
        <v>1</v>
      </c>
      <c r="Z54" s="35">
        <v>1</v>
      </c>
      <c r="AA54" s="35">
        <v>1</v>
      </c>
      <c r="AB54" s="35">
        <v>1</v>
      </c>
      <c r="AC54" s="35">
        <v>1</v>
      </c>
      <c r="AD54" s="35">
        <v>1</v>
      </c>
      <c r="AE54" s="33"/>
      <c r="AF54" s="35">
        <v>1</v>
      </c>
      <c r="AG54" s="35">
        <v>1</v>
      </c>
      <c r="AH54" s="35">
        <v>1</v>
      </c>
      <c r="AI54" s="35">
        <v>1</v>
      </c>
      <c r="AJ54" s="35">
        <v>1</v>
      </c>
      <c r="AK54" s="35">
        <v>1</v>
      </c>
      <c r="AL54" s="35">
        <v>1</v>
      </c>
      <c r="AM54" s="35">
        <v>1</v>
      </c>
      <c r="AN54" s="35">
        <v>1</v>
      </c>
      <c r="AO54" s="36">
        <v>1</v>
      </c>
      <c r="AP54" s="35">
        <v>1</v>
      </c>
      <c r="AQ54" s="35">
        <v>1</v>
      </c>
      <c r="AR54" s="35">
        <v>1</v>
      </c>
      <c r="AS54" s="35">
        <v>1</v>
      </c>
      <c r="AT54" s="35">
        <v>1</v>
      </c>
      <c r="AU54" s="35">
        <v>1</v>
      </c>
      <c r="AV54" s="35">
        <v>1</v>
      </c>
      <c r="AW54" s="35">
        <v>1</v>
      </c>
      <c r="AX54" s="35">
        <v>1</v>
      </c>
      <c r="AY54" s="35">
        <v>1</v>
      </c>
      <c r="AZ54" s="35">
        <v>1</v>
      </c>
      <c r="BA54" s="35">
        <v>1</v>
      </c>
      <c r="BB54" s="35">
        <v>1</v>
      </c>
      <c r="BC54" s="35">
        <v>1</v>
      </c>
      <c r="BD54" s="35">
        <v>1</v>
      </c>
      <c r="BE54" s="35">
        <v>1</v>
      </c>
      <c r="BF54" s="35">
        <v>1</v>
      </c>
      <c r="BG54" s="35">
        <v>1</v>
      </c>
      <c r="BH54" s="36">
        <v>1</v>
      </c>
      <c r="BI54" s="35">
        <v>1</v>
      </c>
      <c r="BJ54" s="35">
        <v>1</v>
      </c>
      <c r="BK54" s="35">
        <v>1</v>
      </c>
      <c r="BL54" s="35">
        <v>1</v>
      </c>
      <c r="BM54" s="35">
        <v>1</v>
      </c>
      <c r="BN54" s="35">
        <v>1</v>
      </c>
      <c r="BO54" s="35">
        <v>1</v>
      </c>
      <c r="BP54" s="35">
        <v>1</v>
      </c>
      <c r="BQ54" s="35">
        <v>1</v>
      </c>
      <c r="BR54" s="35">
        <v>1</v>
      </c>
      <c r="BS54" s="35">
        <v>1</v>
      </c>
      <c r="BT54" s="35">
        <v>1</v>
      </c>
      <c r="BU54" s="35">
        <v>1</v>
      </c>
      <c r="BV54" s="35">
        <v>1</v>
      </c>
      <c r="BW54" s="35">
        <v>1</v>
      </c>
      <c r="BX54" s="35">
        <v>1</v>
      </c>
      <c r="BY54" s="35">
        <v>1</v>
      </c>
      <c r="BZ54" s="35">
        <v>1</v>
      </c>
      <c r="CA54" s="36">
        <v>1</v>
      </c>
      <c r="CB54" s="35">
        <v>1</v>
      </c>
      <c r="CC54" s="35">
        <v>1</v>
      </c>
      <c r="CD54" s="35">
        <v>1</v>
      </c>
      <c r="CE54" s="35">
        <v>1</v>
      </c>
      <c r="CF54" s="35">
        <v>1</v>
      </c>
      <c r="CG54" s="35">
        <v>1</v>
      </c>
      <c r="CH54" s="35">
        <v>1</v>
      </c>
      <c r="CI54" s="35">
        <v>1</v>
      </c>
      <c r="CJ54" s="33"/>
      <c r="CK54" s="35">
        <v>1</v>
      </c>
      <c r="CL54" s="35">
        <v>1</v>
      </c>
      <c r="CM54" s="35">
        <v>1</v>
      </c>
      <c r="CN54" s="35">
        <v>1</v>
      </c>
      <c r="CO54" s="35">
        <v>1</v>
      </c>
      <c r="CP54" s="35">
        <v>1</v>
      </c>
      <c r="CQ54" s="35">
        <v>1</v>
      </c>
      <c r="CR54" s="35">
        <v>1</v>
      </c>
      <c r="CS54" s="35">
        <v>1</v>
      </c>
      <c r="CT54" s="36">
        <v>1</v>
      </c>
      <c r="CU54" s="37">
        <v>1</v>
      </c>
      <c r="CV54" s="35">
        <v>1</v>
      </c>
      <c r="CW54" s="35">
        <v>1</v>
      </c>
      <c r="CX54" s="35">
        <v>1</v>
      </c>
      <c r="CY54" s="35">
        <v>1</v>
      </c>
      <c r="CZ54" s="35">
        <v>1</v>
      </c>
      <c r="DA54" s="35">
        <v>1</v>
      </c>
      <c r="DB54" s="35">
        <v>1</v>
      </c>
      <c r="DC54" s="35">
        <v>1</v>
      </c>
      <c r="DD54" s="35">
        <v>1</v>
      </c>
      <c r="DE54" s="35">
        <v>1</v>
      </c>
      <c r="DF54" s="35">
        <v>1</v>
      </c>
      <c r="DG54" s="35">
        <v>1</v>
      </c>
      <c r="DH54" s="35">
        <v>1</v>
      </c>
      <c r="DI54" s="35">
        <v>1</v>
      </c>
      <c r="DJ54" s="35">
        <v>1</v>
      </c>
      <c r="DK54" s="35">
        <v>1</v>
      </c>
      <c r="DL54" s="36">
        <v>1</v>
      </c>
      <c r="DM54" s="37">
        <v>1</v>
      </c>
      <c r="DN54" s="35">
        <v>1</v>
      </c>
      <c r="DO54" s="35">
        <v>1</v>
      </c>
      <c r="DP54" s="35">
        <v>1</v>
      </c>
      <c r="DQ54" s="35">
        <v>1</v>
      </c>
      <c r="DR54" s="35">
        <v>1</v>
      </c>
      <c r="DS54" s="35">
        <v>1</v>
      </c>
      <c r="DT54" s="35">
        <v>1</v>
      </c>
      <c r="DU54" s="33"/>
      <c r="DV54" s="35">
        <v>1</v>
      </c>
      <c r="DW54" s="35">
        <v>1</v>
      </c>
      <c r="DX54" s="35">
        <v>1</v>
      </c>
      <c r="DY54" s="35">
        <v>1</v>
      </c>
      <c r="DZ54" s="35">
        <v>1</v>
      </c>
      <c r="EA54" s="35">
        <v>1</v>
      </c>
      <c r="EB54" s="35">
        <v>1</v>
      </c>
      <c r="EC54" s="35">
        <v>1</v>
      </c>
      <c r="ED54" s="36">
        <v>1</v>
      </c>
      <c r="EE54" s="37"/>
      <c r="EF54" s="35">
        <v>1</v>
      </c>
      <c r="EG54" s="35">
        <v>1</v>
      </c>
      <c r="EH54" s="35">
        <v>1</v>
      </c>
      <c r="EI54" s="35">
        <v>1</v>
      </c>
      <c r="EJ54" s="35">
        <v>1</v>
      </c>
      <c r="EK54" s="35">
        <v>1</v>
      </c>
      <c r="EL54" s="33"/>
      <c r="EM54" s="35">
        <v>1</v>
      </c>
      <c r="EN54" s="35">
        <v>1</v>
      </c>
      <c r="EO54" s="35">
        <v>1</v>
      </c>
      <c r="EP54" s="35">
        <v>1</v>
      </c>
      <c r="EQ54" s="35">
        <v>1</v>
      </c>
      <c r="ER54" s="35">
        <v>1</v>
      </c>
      <c r="ES54" s="35">
        <v>1</v>
      </c>
      <c r="ET54" s="35">
        <v>1</v>
      </c>
      <c r="EU54" s="36">
        <v>1</v>
      </c>
      <c r="EV54" s="37"/>
      <c r="EW54" s="33"/>
      <c r="EX54" s="33">
        <v>1</v>
      </c>
      <c r="EY54" s="35">
        <v>1</v>
      </c>
      <c r="EZ54" s="35">
        <v>1</v>
      </c>
      <c r="FA54" s="35">
        <v>1</v>
      </c>
      <c r="FB54" s="35">
        <v>1</v>
      </c>
      <c r="FC54" s="35">
        <v>1</v>
      </c>
      <c r="FD54" s="33"/>
      <c r="FE54" s="35">
        <v>1</v>
      </c>
      <c r="FF54" s="35">
        <v>1</v>
      </c>
      <c r="FG54" s="35">
        <v>1</v>
      </c>
      <c r="FH54" s="35">
        <v>1</v>
      </c>
      <c r="FI54" s="35">
        <v>1</v>
      </c>
      <c r="FJ54" s="33"/>
      <c r="FK54" s="33"/>
      <c r="FL54" s="33"/>
      <c r="FM54" s="33"/>
      <c r="FN54" s="36">
        <v>1</v>
      </c>
    </row>
  </sheetData>
  <mergeCells count="95">
    <mergeCell ref="D3:D51"/>
    <mergeCell ref="W3:W51"/>
    <mergeCell ref="CU3:CU51"/>
    <mergeCell ref="EE3:EE51"/>
    <mergeCell ref="AQ3:AQ51"/>
    <mergeCell ref="CV3:CV51"/>
    <mergeCell ref="DN3:DN51"/>
    <mergeCell ref="AT3:AT51"/>
    <mergeCell ref="DU3:DU51"/>
    <mergeCell ref="I3:I51"/>
    <mergeCell ref="AU3:AU51"/>
    <mergeCell ref="CG3:CG51"/>
    <mergeCell ref="CZ3:CZ51"/>
    <mergeCell ref="DR3:DR51"/>
    <mergeCell ref="BQ3:BQ51"/>
    <mergeCell ref="CJ3:CJ51"/>
    <mergeCell ref="J3:J51"/>
    <mergeCell ref="AC3:AC51"/>
    <mergeCell ref="AV3:AV51"/>
    <mergeCell ref="BO3:BO51"/>
    <mergeCell ref="CH3:CH51"/>
    <mergeCell ref="L3:L51"/>
    <mergeCell ref="AE3:AE51"/>
    <mergeCell ref="AX3:AX51"/>
    <mergeCell ref="M3:M51"/>
    <mergeCell ref="K3:K51"/>
    <mergeCell ref="AD3:AD51"/>
    <mergeCell ref="AW3:AW51"/>
    <mergeCell ref="BP3:BP51"/>
    <mergeCell ref="N3:N51"/>
    <mergeCell ref="AZ3:AZ51"/>
    <mergeCell ref="O3:O51"/>
    <mergeCell ref="AH3:AH51"/>
    <mergeCell ref="BA3:BA51"/>
    <mergeCell ref="BT3:BT51"/>
    <mergeCell ref="DQ3:DQ51"/>
    <mergeCell ref="DC3:DC51"/>
    <mergeCell ref="CW3:CW51"/>
    <mergeCell ref="DO3:DO51"/>
    <mergeCell ref="CX3:CX51"/>
    <mergeCell ref="DP3:DP51"/>
    <mergeCell ref="CY3:CY51"/>
    <mergeCell ref="CM3:CM51"/>
    <mergeCell ref="P3:P51"/>
    <mergeCell ref="BB3:BB51"/>
    <mergeCell ref="DF3:DF51"/>
    <mergeCell ref="DX3:DX51"/>
    <mergeCell ref="DA3:DA51"/>
    <mergeCell ref="BS3:BS51"/>
    <mergeCell ref="CL3:CL51"/>
    <mergeCell ref="CK3:CK51"/>
    <mergeCell ref="CI3:CI51"/>
    <mergeCell ref="EO3:EO51"/>
    <mergeCell ref="Q3:Q51"/>
    <mergeCell ref="AJ3:AJ51"/>
    <mergeCell ref="BC3:BC51"/>
    <mergeCell ref="CO3:CO51"/>
    <mergeCell ref="EM3:EM51"/>
    <mergeCell ref="DE3:DE51"/>
    <mergeCell ref="DW3:DW51"/>
    <mergeCell ref="DG3:DG51"/>
    <mergeCell ref="DY3:DY51"/>
    <mergeCell ref="EK3:EK51"/>
    <mergeCell ref="DD3:DD51"/>
    <mergeCell ref="R3:R51"/>
    <mergeCell ref="CP3:CP51"/>
    <mergeCell ref="DH3:DH51"/>
    <mergeCell ref="DZ3:DZ51"/>
    <mergeCell ref="EN3:EN51"/>
    <mergeCell ref="DV3:DV51"/>
    <mergeCell ref="EL3:EL51"/>
    <mergeCell ref="DB3:DB51"/>
    <mergeCell ref="DT3:DT51"/>
    <mergeCell ref="EJ3:EJ51"/>
    <mergeCell ref="EI3:EI51"/>
    <mergeCell ref="DS3:DS51"/>
    <mergeCell ref="EF3:EF51"/>
    <mergeCell ref="EH3:EH51"/>
    <mergeCell ref="DI3:DI51"/>
    <mergeCell ref="EA3:EA51"/>
    <mergeCell ref="EP3:EP51"/>
    <mergeCell ref="FD3:FD51"/>
    <mergeCell ref="EW3:EW51"/>
    <mergeCell ref="EV3:EV51"/>
    <mergeCell ref="EQ3:EQ51"/>
    <mergeCell ref="DJ3:DJ51"/>
    <mergeCell ref="DK3:DK51"/>
    <mergeCell ref="DL3:DL51"/>
    <mergeCell ref="EB3:EB51"/>
    <mergeCell ref="EC3:EC51"/>
    <mergeCell ref="FL3:FL51"/>
    <mergeCell ref="FM3:FM51"/>
    <mergeCell ref="FJ3:FJ51"/>
    <mergeCell ref="ER3:ER51"/>
    <mergeCell ref="FK3:FK5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5F20-52FE-45C3-A2CE-9A307D702623}">
  <dimension ref="A2:C11"/>
  <sheetViews>
    <sheetView workbookViewId="0">
      <selection activeCell="C15" sqref="C15"/>
    </sheetView>
  </sheetViews>
  <sheetFormatPr defaultRowHeight="15" x14ac:dyDescent="0.25"/>
  <cols>
    <col min="2" max="2" width="18.140625" bestFit="1" customWidth="1"/>
    <col min="3" max="3" width="15.5703125" bestFit="1" customWidth="1"/>
  </cols>
  <sheetData>
    <row r="2" spans="1:3" ht="15.75" x14ac:dyDescent="0.25">
      <c r="A2" s="1" t="s">
        <v>79</v>
      </c>
      <c r="B2" s="1" t="s">
        <v>80</v>
      </c>
      <c r="C2" s="1" t="s">
        <v>81</v>
      </c>
    </row>
    <row r="3" spans="1:3" ht="15.75" x14ac:dyDescent="0.25">
      <c r="A3" s="2" t="s">
        <v>26</v>
      </c>
      <c r="B3" s="2">
        <f>SUM(Data_Tables!D54:V54)</f>
        <v>17</v>
      </c>
      <c r="C3" s="2">
        <f>SUM(Data_Tables!D53:V53)</f>
        <v>8</v>
      </c>
    </row>
    <row r="4" spans="1:3" ht="15.75" x14ac:dyDescent="0.25">
      <c r="A4" s="2" t="s">
        <v>22</v>
      </c>
      <c r="B4" s="2">
        <f>SUM(Data_Tables!W54:AO54)</f>
        <v>18</v>
      </c>
      <c r="C4" s="2">
        <f>SUM(Data_Tables!W53:AO53)</f>
        <v>13</v>
      </c>
    </row>
    <row r="5" spans="1:3" ht="15.75" x14ac:dyDescent="0.25">
      <c r="A5" s="2" t="s">
        <v>24</v>
      </c>
      <c r="B5" s="2">
        <f>SUM(Data_Tables!AP54:BH54)</f>
        <v>19</v>
      </c>
      <c r="C5" s="2">
        <f>SUM(Data_Tables!AP53:BH53)</f>
        <v>9</v>
      </c>
    </row>
    <row r="6" spans="1:3" ht="15.75" x14ac:dyDescent="0.25">
      <c r="A6" s="2" t="s">
        <v>25</v>
      </c>
      <c r="B6" s="2">
        <f>SUM(Data_Tables!BI54:CA54)</f>
        <v>19</v>
      </c>
      <c r="C6" s="2">
        <f>SUM(Data_Tables!BI53:CA53)</f>
        <v>14</v>
      </c>
    </row>
    <row r="7" spans="1:3" ht="15.75" x14ac:dyDescent="0.25">
      <c r="A7" s="2" t="s">
        <v>23</v>
      </c>
      <c r="B7" s="2">
        <f>SUM(Data_Tables!CB54:CT54)</f>
        <v>18</v>
      </c>
      <c r="C7" s="2">
        <f>SUM(Data_Tables!CB53:CT53)</f>
        <v>10</v>
      </c>
    </row>
    <row r="8" spans="1:3" ht="15.75" x14ac:dyDescent="0.25">
      <c r="A8" s="2" t="s">
        <v>74</v>
      </c>
      <c r="B8" s="2">
        <f>SUM(Data_Tables!CU54:DL54)</f>
        <v>18</v>
      </c>
      <c r="C8" s="2">
        <f>SUM(Data_Tables!CU53:DL53)</f>
        <v>0</v>
      </c>
    </row>
    <row r="9" spans="1:3" ht="15.75" x14ac:dyDescent="0.25">
      <c r="A9" s="2" t="s">
        <v>28</v>
      </c>
      <c r="B9" s="2">
        <f>SUM(Data_Tables!DM54:ED54)</f>
        <v>17</v>
      </c>
      <c r="C9" s="2">
        <f>SUM(Data_Tables!DM53:ED53)</f>
        <v>2</v>
      </c>
    </row>
    <row r="10" spans="1:3" ht="15.75" x14ac:dyDescent="0.25">
      <c r="A10" s="2" t="s">
        <v>82</v>
      </c>
      <c r="B10" s="2">
        <f>SUM(Data_Tables!EE54:EU54)</f>
        <v>15</v>
      </c>
      <c r="C10" s="2">
        <f>SUM(Data_Tables!EE53:EU53)</f>
        <v>4</v>
      </c>
    </row>
    <row r="11" spans="1:3" ht="15.75" x14ac:dyDescent="0.25">
      <c r="A11" s="3" t="s">
        <v>83</v>
      </c>
      <c r="B11" s="3">
        <f>SUM(Data_Tables!EV54:FM54)+(Data_Tables!FN53)</f>
        <v>12</v>
      </c>
      <c r="C11" s="3">
        <f>SUM(Data_Tables!EV53:FM53)+SUM(Data_Tables!FN53)</f>
        <v>12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Data_Tables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4c - Appendix B - Surface Water Quality Analysis</dc:title>
  <dc:creator/>
  <cp:lastModifiedBy/>
  <dcterms:created xsi:type="dcterms:W3CDTF">2015-06-05T18:17:20Z</dcterms:created>
  <dcterms:modified xsi:type="dcterms:W3CDTF">2023-03-29T08:02:11Z</dcterms:modified>
</cp:coreProperties>
</file>